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开平市" sheetId="1" r:id="rId1"/>
  </sheets>
  <definedNames>
    <definedName name="_xlnm.Print_Area" localSheetId="0">开平市!$A$1:$M$31</definedName>
  </definedNames>
  <calcPr calcId="144525"/>
</workbook>
</file>

<file path=xl/sharedStrings.xml><?xml version="1.0" encoding="utf-8"?>
<sst xmlns="http://schemas.openxmlformats.org/spreadsheetml/2006/main" count="37" uniqueCount="37">
  <si>
    <t>附件：</t>
  </si>
  <si>
    <t>江门市开平市2019年政策性水稻（晚造）种植保险承保明细表</t>
  </si>
  <si>
    <t>统计日期：2019年08月01日至2019年10月15日</t>
  </si>
  <si>
    <t>单位：亩、元、户</t>
  </si>
  <si>
    <t>单位</t>
  </si>
  <si>
    <t>当造参保户数</t>
  </si>
  <si>
    <t>当造可参保    数量</t>
  </si>
  <si>
    <t>当造参保      数量</t>
  </si>
  <si>
    <t>承保        覆盖率</t>
  </si>
  <si>
    <t>当造总保险     金额</t>
  </si>
  <si>
    <t>当造总保费</t>
  </si>
  <si>
    <t>保费构成</t>
  </si>
  <si>
    <t>中央财政</t>
  </si>
  <si>
    <t>省级财政</t>
  </si>
  <si>
    <t>市级财政</t>
  </si>
  <si>
    <t>县级财政</t>
  </si>
  <si>
    <t>镇级财政</t>
  </si>
  <si>
    <t>农户承担</t>
  </si>
  <si>
    <t>总计</t>
  </si>
  <si>
    <t>百合镇</t>
  </si>
  <si>
    <t>苍城镇</t>
  </si>
  <si>
    <t>赤坎镇</t>
  </si>
  <si>
    <t>赤水镇</t>
  </si>
  <si>
    <t>大沙镇</t>
  </si>
  <si>
    <t>金鸡镇</t>
  </si>
  <si>
    <t>龙胜镇</t>
  </si>
  <si>
    <t>马冈镇</t>
  </si>
  <si>
    <t>三埠街</t>
  </si>
  <si>
    <t>沙塘镇</t>
  </si>
  <si>
    <t>水口镇</t>
  </si>
  <si>
    <t>塘口镇</t>
  </si>
  <si>
    <t>蚬冈镇</t>
  </si>
  <si>
    <t>月山镇</t>
  </si>
  <si>
    <t>长沙街</t>
  </si>
  <si>
    <t>1.参保数量：种植业指种植面积亩数、养殖业指养殖头数、农房为房屋户数、渔民为被保险人员、渔船为具体船名。</t>
  </si>
  <si>
    <t>2.本表一式八份（各市（区）保险经办机构留存两份备查，其余六份分别报送市级保险经办机构及市级、县级主管部门、财政部门），送县级主管部门、财政部门核实签署盖章确认。</t>
  </si>
  <si>
    <t>3.江农[2018]231号和开农[2018]65号文件各级财政保费分担说明：中央财政补贴11.2元/亩/造，省级财政补贴6.72元/亩/造，市级财政补贴3.84元/亩/造，县级财政补贴9.24元/亩/造，镇级财政1元/亩/造，  农民不负担保费。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</si>
</sst>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name val="微软雅黑"/>
      <charset val="134"/>
    </font>
    <font>
      <sz val="18"/>
      <name val="微软雅黑"/>
      <charset val="134"/>
    </font>
    <font>
      <sz val="11"/>
      <name val="微软雅黑"/>
      <charset val="134"/>
    </font>
    <font>
      <sz val="16"/>
      <name val="微软雅黑"/>
      <charset val="134"/>
    </font>
    <font>
      <sz val="14"/>
      <name val="微软雅黑"/>
      <charset val="134"/>
    </font>
    <font>
      <b/>
      <sz val="20"/>
      <name val="宋体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0" borderId="3" applyNumberFormat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23" fillId="27" borderId="9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6" fontId="3" fillId="0" borderId="0" xfId="0" applyNumberFormat="1" applyFon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right" vertical="center"/>
    </xf>
    <xf numFmtId="176" fontId="7" fillId="0" borderId="2" xfId="0" applyNumberFormat="1" applyFont="1" applyFill="1" applyBorder="1" applyAlignment="1">
      <alignment horizontal="right" vertical="center"/>
    </xf>
    <xf numFmtId="9" fontId="7" fillId="0" borderId="2" xfId="11" applyFont="1" applyBorder="1" applyAlignment="1">
      <alignment horizontal="right" vertical="center"/>
    </xf>
    <xf numFmtId="2" fontId="7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176" fontId="8" fillId="0" borderId="2" xfId="0" applyNumberFormat="1" applyFont="1" applyBorder="1" applyAlignment="1">
      <alignment horizontal="right" vertical="center"/>
    </xf>
    <xf numFmtId="9" fontId="8" fillId="0" borderId="2" xfId="11" applyFont="1" applyBorder="1" applyAlignment="1">
      <alignment horizontal="right" vertical="center"/>
    </xf>
    <xf numFmtId="2" fontId="8" fillId="0" borderId="2" xfId="0" applyNumberFormat="1" applyFont="1" applyBorder="1" applyAlignment="1">
      <alignment horizontal="right" vertical="center"/>
    </xf>
    <xf numFmtId="176" fontId="8" fillId="0" borderId="2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1"/>
  <sheetViews>
    <sheetView tabSelected="1" zoomScale="70" zoomScaleNormal="70" workbookViewId="0">
      <selection activeCell="Q35" sqref="Q35"/>
    </sheetView>
  </sheetViews>
  <sheetFormatPr defaultColWidth="9.10833333333333" defaultRowHeight="13.5"/>
  <cols>
    <col min="1" max="1" width="10.3333333333333" style="8" customWidth="1"/>
    <col min="2" max="2" width="10.6666666666667" style="8" customWidth="1"/>
    <col min="3" max="3" width="15.1083333333333" style="9" customWidth="1"/>
    <col min="4" max="4" width="14.1083333333333" style="9" customWidth="1"/>
    <col min="5" max="5" width="10.6666666666667" style="8" customWidth="1"/>
    <col min="6" max="6" width="14.8833333333333" style="8" customWidth="1"/>
    <col min="7" max="7" width="17.4416666666667" style="8" customWidth="1"/>
    <col min="8" max="12" width="17.8833333333333" style="8" customWidth="1"/>
    <col min="13" max="13" width="12.1083333333333" style="8" customWidth="1"/>
    <col min="14" max="256" width="9.10833333333333" style="8"/>
    <col min="257" max="257" width="10.3333333333333" style="8" customWidth="1"/>
    <col min="258" max="258" width="10.6666666666667" style="8" customWidth="1"/>
    <col min="259" max="259" width="15.1083333333333" style="8" customWidth="1"/>
    <col min="260" max="260" width="14.1083333333333" style="8" customWidth="1"/>
    <col min="261" max="261" width="10.6666666666667" style="8" customWidth="1"/>
    <col min="262" max="262" width="14.8833333333333" style="8" customWidth="1"/>
    <col min="263" max="263" width="17.4416666666667" style="8" customWidth="1"/>
    <col min="264" max="268" width="17.8833333333333" style="8" customWidth="1"/>
    <col min="269" max="269" width="12.1083333333333" style="8" customWidth="1"/>
    <col min="270" max="512" width="9.10833333333333" style="8"/>
    <col min="513" max="513" width="10.3333333333333" style="8" customWidth="1"/>
    <col min="514" max="514" width="10.6666666666667" style="8" customWidth="1"/>
    <col min="515" max="515" width="15.1083333333333" style="8" customWidth="1"/>
    <col min="516" max="516" width="14.1083333333333" style="8" customWidth="1"/>
    <col min="517" max="517" width="10.6666666666667" style="8" customWidth="1"/>
    <col min="518" max="518" width="14.8833333333333" style="8" customWidth="1"/>
    <col min="519" max="519" width="17.4416666666667" style="8" customWidth="1"/>
    <col min="520" max="524" width="17.8833333333333" style="8" customWidth="1"/>
    <col min="525" max="525" width="12.1083333333333" style="8" customWidth="1"/>
    <col min="526" max="768" width="9.10833333333333" style="8"/>
    <col min="769" max="769" width="10.3333333333333" style="8" customWidth="1"/>
    <col min="770" max="770" width="10.6666666666667" style="8" customWidth="1"/>
    <col min="771" max="771" width="15.1083333333333" style="8" customWidth="1"/>
    <col min="772" max="772" width="14.1083333333333" style="8" customWidth="1"/>
    <col min="773" max="773" width="10.6666666666667" style="8" customWidth="1"/>
    <col min="774" max="774" width="14.8833333333333" style="8" customWidth="1"/>
    <col min="775" max="775" width="17.4416666666667" style="8" customWidth="1"/>
    <col min="776" max="780" width="17.8833333333333" style="8" customWidth="1"/>
    <col min="781" max="781" width="12.1083333333333" style="8" customWidth="1"/>
    <col min="782" max="1024" width="9.10833333333333" style="8"/>
    <col min="1025" max="1025" width="10.3333333333333" style="8" customWidth="1"/>
    <col min="1026" max="1026" width="10.6666666666667" style="8" customWidth="1"/>
    <col min="1027" max="1027" width="15.1083333333333" style="8" customWidth="1"/>
    <col min="1028" max="1028" width="14.1083333333333" style="8" customWidth="1"/>
    <col min="1029" max="1029" width="10.6666666666667" style="8" customWidth="1"/>
    <col min="1030" max="1030" width="14.8833333333333" style="8" customWidth="1"/>
    <col min="1031" max="1031" width="17.4416666666667" style="8" customWidth="1"/>
    <col min="1032" max="1036" width="17.8833333333333" style="8" customWidth="1"/>
    <col min="1037" max="1037" width="12.1083333333333" style="8" customWidth="1"/>
    <col min="1038" max="1280" width="9.10833333333333" style="8"/>
    <col min="1281" max="1281" width="10.3333333333333" style="8" customWidth="1"/>
    <col min="1282" max="1282" width="10.6666666666667" style="8" customWidth="1"/>
    <col min="1283" max="1283" width="15.1083333333333" style="8" customWidth="1"/>
    <col min="1284" max="1284" width="14.1083333333333" style="8" customWidth="1"/>
    <col min="1285" max="1285" width="10.6666666666667" style="8" customWidth="1"/>
    <col min="1286" max="1286" width="14.8833333333333" style="8" customWidth="1"/>
    <col min="1287" max="1287" width="17.4416666666667" style="8" customWidth="1"/>
    <col min="1288" max="1292" width="17.8833333333333" style="8" customWidth="1"/>
    <col min="1293" max="1293" width="12.1083333333333" style="8" customWidth="1"/>
    <col min="1294" max="1536" width="9.10833333333333" style="8"/>
    <col min="1537" max="1537" width="10.3333333333333" style="8" customWidth="1"/>
    <col min="1538" max="1538" width="10.6666666666667" style="8" customWidth="1"/>
    <col min="1539" max="1539" width="15.1083333333333" style="8" customWidth="1"/>
    <col min="1540" max="1540" width="14.1083333333333" style="8" customWidth="1"/>
    <col min="1541" max="1541" width="10.6666666666667" style="8" customWidth="1"/>
    <col min="1542" max="1542" width="14.8833333333333" style="8" customWidth="1"/>
    <col min="1543" max="1543" width="17.4416666666667" style="8" customWidth="1"/>
    <col min="1544" max="1548" width="17.8833333333333" style="8" customWidth="1"/>
    <col min="1549" max="1549" width="12.1083333333333" style="8" customWidth="1"/>
    <col min="1550" max="1792" width="9.10833333333333" style="8"/>
    <col min="1793" max="1793" width="10.3333333333333" style="8" customWidth="1"/>
    <col min="1794" max="1794" width="10.6666666666667" style="8" customWidth="1"/>
    <col min="1795" max="1795" width="15.1083333333333" style="8" customWidth="1"/>
    <col min="1796" max="1796" width="14.1083333333333" style="8" customWidth="1"/>
    <col min="1797" max="1797" width="10.6666666666667" style="8" customWidth="1"/>
    <col min="1798" max="1798" width="14.8833333333333" style="8" customWidth="1"/>
    <col min="1799" max="1799" width="17.4416666666667" style="8" customWidth="1"/>
    <col min="1800" max="1804" width="17.8833333333333" style="8" customWidth="1"/>
    <col min="1805" max="1805" width="12.1083333333333" style="8" customWidth="1"/>
    <col min="1806" max="2048" width="9.10833333333333" style="8"/>
    <col min="2049" max="2049" width="10.3333333333333" style="8" customWidth="1"/>
    <col min="2050" max="2050" width="10.6666666666667" style="8" customWidth="1"/>
    <col min="2051" max="2051" width="15.1083333333333" style="8" customWidth="1"/>
    <col min="2052" max="2052" width="14.1083333333333" style="8" customWidth="1"/>
    <col min="2053" max="2053" width="10.6666666666667" style="8" customWidth="1"/>
    <col min="2054" max="2054" width="14.8833333333333" style="8" customWidth="1"/>
    <col min="2055" max="2055" width="17.4416666666667" style="8" customWidth="1"/>
    <col min="2056" max="2060" width="17.8833333333333" style="8" customWidth="1"/>
    <col min="2061" max="2061" width="12.1083333333333" style="8" customWidth="1"/>
    <col min="2062" max="2304" width="9.10833333333333" style="8"/>
    <col min="2305" max="2305" width="10.3333333333333" style="8" customWidth="1"/>
    <col min="2306" max="2306" width="10.6666666666667" style="8" customWidth="1"/>
    <col min="2307" max="2307" width="15.1083333333333" style="8" customWidth="1"/>
    <col min="2308" max="2308" width="14.1083333333333" style="8" customWidth="1"/>
    <col min="2309" max="2309" width="10.6666666666667" style="8" customWidth="1"/>
    <col min="2310" max="2310" width="14.8833333333333" style="8" customWidth="1"/>
    <col min="2311" max="2311" width="17.4416666666667" style="8" customWidth="1"/>
    <col min="2312" max="2316" width="17.8833333333333" style="8" customWidth="1"/>
    <col min="2317" max="2317" width="12.1083333333333" style="8" customWidth="1"/>
    <col min="2318" max="2560" width="9.10833333333333" style="8"/>
    <col min="2561" max="2561" width="10.3333333333333" style="8" customWidth="1"/>
    <col min="2562" max="2562" width="10.6666666666667" style="8" customWidth="1"/>
    <col min="2563" max="2563" width="15.1083333333333" style="8" customWidth="1"/>
    <col min="2564" max="2564" width="14.1083333333333" style="8" customWidth="1"/>
    <col min="2565" max="2565" width="10.6666666666667" style="8" customWidth="1"/>
    <col min="2566" max="2566" width="14.8833333333333" style="8" customWidth="1"/>
    <col min="2567" max="2567" width="17.4416666666667" style="8" customWidth="1"/>
    <col min="2568" max="2572" width="17.8833333333333" style="8" customWidth="1"/>
    <col min="2573" max="2573" width="12.1083333333333" style="8" customWidth="1"/>
    <col min="2574" max="2816" width="9.10833333333333" style="8"/>
    <col min="2817" max="2817" width="10.3333333333333" style="8" customWidth="1"/>
    <col min="2818" max="2818" width="10.6666666666667" style="8" customWidth="1"/>
    <col min="2819" max="2819" width="15.1083333333333" style="8" customWidth="1"/>
    <col min="2820" max="2820" width="14.1083333333333" style="8" customWidth="1"/>
    <col min="2821" max="2821" width="10.6666666666667" style="8" customWidth="1"/>
    <col min="2822" max="2822" width="14.8833333333333" style="8" customWidth="1"/>
    <col min="2823" max="2823" width="17.4416666666667" style="8" customWidth="1"/>
    <col min="2824" max="2828" width="17.8833333333333" style="8" customWidth="1"/>
    <col min="2829" max="2829" width="12.1083333333333" style="8" customWidth="1"/>
    <col min="2830" max="3072" width="9.10833333333333" style="8"/>
    <col min="3073" max="3073" width="10.3333333333333" style="8" customWidth="1"/>
    <col min="3074" max="3074" width="10.6666666666667" style="8" customWidth="1"/>
    <col min="3075" max="3075" width="15.1083333333333" style="8" customWidth="1"/>
    <col min="3076" max="3076" width="14.1083333333333" style="8" customWidth="1"/>
    <col min="3077" max="3077" width="10.6666666666667" style="8" customWidth="1"/>
    <col min="3078" max="3078" width="14.8833333333333" style="8" customWidth="1"/>
    <col min="3079" max="3079" width="17.4416666666667" style="8" customWidth="1"/>
    <col min="3080" max="3084" width="17.8833333333333" style="8" customWidth="1"/>
    <col min="3085" max="3085" width="12.1083333333333" style="8" customWidth="1"/>
    <col min="3086" max="3328" width="9.10833333333333" style="8"/>
    <col min="3329" max="3329" width="10.3333333333333" style="8" customWidth="1"/>
    <col min="3330" max="3330" width="10.6666666666667" style="8" customWidth="1"/>
    <col min="3331" max="3331" width="15.1083333333333" style="8" customWidth="1"/>
    <col min="3332" max="3332" width="14.1083333333333" style="8" customWidth="1"/>
    <col min="3333" max="3333" width="10.6666666666667" style="8" customWidth="1"/>
    <col min="3334" max="3334" width="14.8833333333333" style="8" customWidth="1"/>
    <col min="3335" max="3335" width="17.4416666666667" style="8" customWidth="1"/>
    <col min="3336" max="3340" width="17.8833333333333" style="8" customWidth="1"/>
    <col min="3341" max="3341" width="12.1083333333333" style="8" customWidth="1"/>
    <col min="3342" max="3584" width="9.10833333333333" style="8"/>
    <col min="3585" max="3585" width="10.3333333333333" style="8" customWidth="1"/>
    <col min="3586" max="3586" width="10.6666666666667" style="8" customWidth="1"/>
    <col min="3587" max="3587" width="15.1083333333333" style="8" customWidth="1"/>
    <col min="3588" max="3588" width="14.1083333333333" style="8" customWidth="1"/>
    <col min="3589" max="3589" width="10.6666666666667" style="8" customWidth="1"/>
    <col min="3590" max="3590" width="14.8833333333333" style="8" customWidth="1"/>
    <col min="3591" max="3591" width="17.4416666666667" style="8" customWidth="1"/>
    <col min="3592" max="3596" width="17.8833333333333" style="8" customWidth="1"/>
    <col min="3597" max="3597" width="12.1083333333333" style="8" customWidth="1"/>
    <col min="3598" max="3840" width="9.10833333333333" style="8"/>
    <col min="3841" max="3841" width="10.3333333333333" style="8" customWidth="1"/>
    <col min="3842" max="3842" width="10.6666666666667" style="8" customWidth="1"/>
    <col min="3843" max="3843" width="15.1083333333333" style="8" customWidth="1"/>
    <col min="3844" max="3844" width="14.1083333333333" style="8" customWidth="1"/>
    <col min="3845" max="3845" width="10.6666666666667" style="8" customWidth="1"/>
    <col min="3846" max="3846" width="14.8833333333333" style="8" customWidth="1"/>
    <col min="3847" max="3847" width="17.4416666666667" style="8" customWidth="1"/>
    <col min="3848" max="3852" width="17.8833333333333" style="8" customWidth="1"/>
    <col min="3853" max="3853" width="12.1083333333333" style="8" customWidth="1"/>
    <col min="3854" max="4096" width="9.10833333333333" style="8"/>
    <col min="4097" max="4097" width="10.3333333333333" style="8" customWidth="1"/>
    <col min="4098" max="4098" width="10.6666666666667" style="8" customWidth="1"/>
    <col min="4099" max="4099" width="15.1083333333333" style="8" customWidth="1"/>
    <col min="4100" max="4100" width="14.1083333333333" style="8" customWidth="1"/>
    <col min="4101" max="4101" width="10.6666666666667" style="8" customWidth="1"/>
    <col min="4102" max="4102" width="14.8833333333333" style="8" customWidth="1"/>
    <col min="4103" max="4103" width="17.4416666666667" style="8" customWidth="1"/>
    <col min="4104" max="4108" width="17.8833333333333" style="8" customWidth="1"/>
    <col min="4109" max="4109" width="12.1083333333333" style="8" customWidth="1"/>
    <col min="4110" max="4352" width="9.10833333333333" style="8"/>
    <col min="4353" max="4353" width="10.3333333333333" style="8" customWidth="1"/>
    <col min="4354" max="4354" width="10.6666666666667" style="8" customWidth="1"/>
    <col min="4355" max="4355" width="15.1083333333333" style="8" customWidth="1"/>
    <col min="4356" max="4356" width="14.1083333333333" style="8" customWidth="1"/>
    <col min="4357" max="4357" width="10.6666666666667" style="8" customWidth="1"/>
    <col min="4358" max="4358" width="14.8833333333333" style="8" customWidth="1"/>
    <col min="4359" max="4359" width="17.4416666666667" style="8" customWidth="1"/>
    <col min="4360" max="4364" width="17.8833333333333" style="8" customWidth="1"/>
    <col min="4365" max="4365" width="12.1083333333333" style="8" customWidth="1"/>
    <col min="4366" max="4608" width="9.10833333333333" style="8"/>
    <col min="4609" max="4609" width="10.3333333333333" style="8" customWidth="1"/>
    <col min="4610" max="4610" width="10.6666666666667" style="8" customWidth="1"/>
    <col min="4611" max="4611" width="15.1083333333333" style="8" customWidth="1"/>
    <col min="4612" max="4612" width="14.1083333333333" style="8" customWidth="1"/>
    <col min="4613" max="4613" width="10.6666666666667" style="8" customWidth="1"/>
    <col min="4614" max="4614" width="14.8833333333333" style="8" customWidth="1"/>
    <col min="4615" max="4615" width="17.4416666666667" style="8" customWidth="1"/>
    <col min="4616" max="4620" width="17.8833333333333" style="8" customWidth="1"/>
    <col min="4621" max="4621" width="12.1083333333333" style="8" customWidth="1"/>
    <col min="4622" max="4864" width="9.10833333333333" style="8"/>
    <col min="4865" max="4865" width="10.3333333333333" style="8" customWidth="1"/>
    <col min="4866" max="4866" width="10.6666666666667" style="8" customWidth="1"/>
    <col min="4867" max="4867" width="15.1083333333333" style="8" customWidth="1"/>
    <col min="4868" max="4868" width="14.1083333333333" style="8" customWidth="1"/>
    <col min="4869" max="4869" width="10.6666666666667" style="8" customWidth="1"/>
    <col min="4870" max="4870" width="14.8833333333333" style="8" customWidth="1"/>
    <col min="4871" max="4871" width="17.4416666666667" style="8" customWidth="1"/>
    <col min="4872" max="4876" width="17.8833333333333" style="8" customWidth="1"/>
    <col min="4877" max="4877" width="12.1083333333333" style="8" customWidth="1"/>
    <col min="4878" max="5120" width="9.10833333333333" style="8"/>
    <col min="5121" max="5121" width="10.3333333333333" style="8" customWidth="1"/>
    <col min="5122" max="5122" width="10.6666666666667" style="8" customWidth="1"/>
    <col min="5123" max="5123" width="15.1083333333333" style="8" customWidth="1"/>
    <col min="5124" max="5124" width="14.1083333333333" style="8" customWidth="1"/>
    <col min="5125" max="5125" width="10.6666666666667" style="8" customWidth="1"/>
    <col min="5126" max="5126" width="14.8833333333333" style="8" customWidth="1"/>
    <col min="5127" max="5127" width="17.4416666666667" style="8" customWidth="1"/>
    <col min="5128" max="5132" width="17.8833333333333" style="8" customWidth="1"/>
    <col min="5133" max="5133" width="12.1083333333333" style="8" customWidth="1"/>
    <col min="5134" max="5376" width="9.10833333333333" style="8"/>
    <col min="5377" max="5377" width="10.3333333333333" style="8" customWidth="1"/>
    <col min="5378" max="5378" width="10.6666666666667" style="8" customWidth="1"/>
    <col min="5379" max="5379" width="15.1083333333333" style="8" customWidth="1"/>
    <col min="5380" max="5380" width="14.1083333333333" style="8" customWidth="1"/>
    <col min="5381" max="5381" width="10.6666666666667" style="8" customWidth="1"/>
    <col min="5382" max="5382" width="14.8833333333333" style="8" customWidth="1"/>
    <col min="5383" max="5383" width="17.4416666666667" style="8" customWidth="1"/>
    <col min="5384" max="5388" width="17.8833333333333" style="8" customWidth="1"/>
    <col min="5389" max="5389" width="12.1083333333333" style="8" customWidth="1"/>
    <col min="5390" max="5632" width="9.10833333333333" style="8"/>
    <col min="5633" max="5633" width="10.3333333333333" style="8" customWidth="1"/>
    <col min="5634" max="5634" width="10.6666666666667" style="8" customWidth="1"/>
    <col min="5635" max="5635" width="15.1083333333333" style="8" customWidth="1"/>
    <col min="5636" max="5636" width="14.1083333333333" style="8" customWidth="1"/>
    <col min="5637" max="5637" width="10.6666666666667" style="8" customWidth="1"/>
    <col min="5638" max="5638" width="14.8833333333333" style="8" customWidth="1"/>
    <col min="5639" max="5639" width="17.4416666666667" style="8" customWidth="1"/>
    <col min="5640" max="5644" width="17.8833333333333" style="8" customWidth="1"/>
    <col min="5645" max="5645" width="12.1083333333333" style="8" customWidth="1"/>
    <col min="5646" max="5888" width="9.10833333333333" style="8"/>
    <col min="5889" max="5889" width="10.3333333333333" style="8" customWidth="1"/>
    <col min="5890" max="5890" width="10.6666666666667" style="8" customWidth="1"/>
    <col min="5891" max="5891" width="15.1083333333333" style="8" customWidth="1"/>
    <col min="5892" max="5892" width="14.1083333333333" style="8" customWidth="1"/>
    <col min="5893" max="5893" width="10.6666666666667" style="8" customWidth="1"/>
    <col min="5894" max="5894" width="14.8833333333333" style="8" customWidth="1"/>
    <col min="5895" max="5895" width="17.4416666666667" style="8" customWidth="1"/>
    <col min="5896" max="5900" width="17.8833333333333" style="8" customWidth="1"/>
    <col min="5901" max="5901" width="12.1083333333333" style="8" customWidth="1"/>
    <col min="5902" max="6144" width="9.10833333333333" style="8"/>
    <col min="6145" max="6145" width="10.3333333333333" style="8" customWidth="1"/>
    <col min="6146" max="6146" width="10.6666666666667" style="8" customWidth="1"/>
    <col min="6147" max="6147" width="15.1083333333333" style="8" customWidth="1"/>
    <col min="6148" max="6148" width="14.1083333333333" style="8" customWidth="1"/>
    <col min="6149" max="6149" width="10.6666666666667" style="8" customWidth="1"/>
    <col min="6150" max="6150" width="14.8833333333333" style="8" customWidth="1"/>
    <col min="6151" max="6151" width="17.4416666666667" style="8" customWidth="1"/>
    <col min="6152" max="6156" width="17.8833333333333" style="8" customWidth="1"/>
    <col min="6157" max="6157" width="12.1083333333333" style="8" customWidth="1"/>
    <col min="6158" max="6400" width="9.10833333333333" style="8"/>
    <col min="6401" max="6401" width="10.3333333333333" style="8" customWidth="1"/>
    <col min="6402" max="6402" width="10.6666666666667" style="8" customWidth="1"/>
    <col min="6403" max="6403" width="15.1083333333333" style="8" customWidth="1"/>
    <col min="6404" max="6404" width="14.1083333333333" style="8" customWidth="1"/>
    <col min="6405" max="6405" width="10.6666666666667" style="8" customWidth="1"/>
    <col min="6406" max="6406" width="14.8833333333333" style="8" customWidth="1"/>
    <col min="6407" max="6407" width="17.4416666666667" style="8" customWidth="1"/>
    <col min="6408" max="6412" width="17.8833333333333" style="8" customWidth="1"/>
    <col min="6413" max="6413" width="12.1083333333333" style="8" customWidth="1"/>
    <col min="6414" max="6656" width="9.10833333333333" style="8"/>
    <col min="6657" max="6657" width="10.3333333333333" style="8" customWidth="1"/>
    <col min="6658" max="6658" width="10.6666666666667" style="8" customWidth="1"/>
    <col min="6659" max="6659" width="15.1083333333333" style="8" customWidth="1"/>
    <col min="6660" max="6660" width="14.1083333333333" style="8" customWidth="1"/>
    <col min="6661" max="6661" width="10.6666666666667" style="8" customWidth="1"/>
    <col min="6662" max="6662" width="14.8833333333333" style="8" customWidth="1"/>
    <col min="6663" max="6663" width="17.4416666666667" style="8" customWidth="1"/>
    <col min="6664" max="6668" width="17.8833333333333" style="8" customWidth="1"/>
    <col min="6669" max="6669" width="12.1083333333333" style="8" customWidth="1"/>
    <col min="6670" max="6912" width="9.10833333333333" style="8"/>
    <col min="6913" max="6913" width="10.3333333333333" style="8" customWidth="1"/>
    <col min="6914" max="6914" width="10.6666666666667" style="8" customWidth="1"/>
    <col min="6915" max="6915" width="15.1083333333333" style="8" customWidth="1"/>
    <col min="6916" max="6916" width="14.1083333333333" style="8" customWidth="1"/>
    <col min="6917" max="6917" width="10.6666666666667" style="8" customWidth="1"/>
    <col min="6918" max="6918" width="14.8833333333333" style="8" customWidth="1"/>
    <col min="6919" max="6919" width="17.4416666666667" style="8" customWidth="1"/>
    <col min="6920" max="6924" width="17.8833333333333" style="8" customWidth="1"/>
    <col min="6925" max="6925" width="12.1083333333333" style="8" customWidth="1"/>
    <col min="6926" max="7168" width="9.10833333333333" style="8"/>
    <col min="7169" max="7169" width="10.3333333333333" style="8" customWidth="1"/>
    <col min="7170" max="7170" width="10.6666666666667" style="8" customWidth="1"/>
    <col min="7171" max="7171" width="15.1083333333333" style="8" customWidth="1"/>
    <col min="7172" max="7172" width="14.1083333333333" style="8" customWidth="1"/>
    <col min="7173" max="7173" width="10.6666666666667" style="8" customWidth="1"/>
    <col min="7174" max="7174" width="14.8833333333333" style="8" customWidth="1"/>
    <col min="7175" max="7175" width="17.4416666666667" style="8" customWidth="1"/>
    <col min="7176" max="7180" width="17.8833333333333" style="8" customWidth="1"/>
    <col min="7181" max="7181" width="12.1083333333333" style="8" customWidth="1"/>
    <col min="7182" max="7424" width="9.10833333333333" style="8"/>
    <col min="7425" max="7425" width="10.3333333333333" style="8" customWidth="1"/>
    <col min="7426" max="7426" width="10.6666666666667" style="8" customWidth="1"/>
    <col min="7427" max="7427" width="15.1083333333333" style="8" customWidth="1"/>
    <col min="7428" max="7428" width="14.1083333333333" style="8" customWidth="1"/>
    <col min="7429" max="7429" width="10.6666666666667" style="8" customWidth="1"/>
    <col min="7430" max="7430" width="14.8833333333333" style="8" customWidth="1"/>
    <col min="7431" max="7431" width="17.4416666666667" style="8" customWidth="1"/>
    <col min="7432" max="7436" width="17.8833333333333" style="8" customWidth="1"/>
    <col min="7437" max="7437" width="12.1083333333333" style="8" customWidth="1"/>
    <col min="7438" max="7680" width="9.10833333333333" style="8"/>
    <col min="7681" max="7681" width="10.3333333333333" style="8" customWidth="1"/>
    <col min="7682" max="7682" width="10.6666666666667" style="8" customWidth="1"/>
    <col min="7683" max="7683" width="15.1083333333333" style="8" customWidth="1"/>
    <col min="7684" max="7684" width="14.1083333333333" style="8" customWidth="1"/>
    <col min="7685" max="7685" width="10.6666666666667" style="8" customWidth="1"/>
    <col min="7686" max="7686" width="14.8833333333333" style="8" customWidth="1"/>
    <col min="7687" max="7687" width="17.4416666666667" style="8" customWidth="1"/>
    <col min="7688" max="7692" width="17.8833333333333" style="8" customWidth="1"/>
    <col min="7693" max="7693" width="12.1083333333333" style="8" customWidth="1"/>
    <col min="7694" max="7936" width="9.10833333333333" style="8"/>
    <col min="7937" max="7937" width="10.3333333333333" style="8" customWidth="1"/>
    <col min="7938" max="7938" width="10.6666666666667" style="8" customWidth="1"/>
    <col min="7939" max="7939" width="15.1083333333333" style="8" customWidth="1"/>
    <col min="7940" max="7940" width="14.1083333333333" style="8" customWidth="1"/>
    <col min="7941" max="7941" width="10.6666666666667" style="8" customWidth="1"/>
    <col min="7942" max="7942" width="14.8833333333333" style="8" customWidth="1"/>
    <col min="7943" max="7943" width="17.4416666666667" style="8" customWidth="1"/>
    <col min="7944" max="7948" width="17.8833333333333" style="8" customWidth="1"/>
    <col min="7949" max="7949" width="12.1083333333333" style="8" customWidth="1"/>
    <col min="7950" max="8192" width="9.10833333333333" style="8"/>
    <col min="8193" max="8193" width="10.3333333333333" style="8" customWidth="1"/>
    <col min="8194" max="8194" width="10.6666666666667" style="8" customWidth="1"/>
    <col min="8195" max="8195" width="15.1083333333333" style="8" customWidth="1"/>
    <col min="8196" max="8196" width="14.1083333333333" style="8" customWidth="1"/>
    <col min="8197" max="8197" width="10.6666666666667" style="8" customWidth="1"/>
    <col min="8198" max="8198" width="14.8833333333333" style="8" customWidth="1"/>
    <col min="8199" max="8199" width="17.4416666666667" style="8" customWidth="1"/>
    <col min="8200" max="8204" width="17.8833333333333" style="8" customWidth="1"/>
    <col min="8205" max="8205" width="12.1083333333333" style="8" customWidth="1"/>
    <col min="8206" max="8448" width="9.10833333333333" style="8"/>
    <col min="8449" max="8449" width="10.3333333333333" style="8" customWidth="1"/>
    <col min="8450" max="8450" width="10.6666666666667" style="8" customWidth="1"/>
    <col min="8451" max="8451" width="15.1083333333333" style="8" customWidth="1"/>
    <col min="8452" max="8452" width="14.1083333333333" style="8" customWidth="1"/>
    <col min="8453" max="8453" width="10.6666666666667" style="8" customWidth="1"/>
    <col min="8454" max="8454" width="14.8833333333333" style="8" customWidth="1"/>
    <col min="8455" max="8455" width="17.4416666666667" style="8" customWidth="1"/>
    <col min="8456" max="8460" width="17.8833333333333" style="8" customWidth="1"/>
    <col min="8461" max="8461" width="12.1083333333333" style="8" customWidth="1"/>
    <col min="8462" max="8704" width="9.10833333333333" style="8"/>
    <col min="8705" max="8705" width="10.3333333333333" style="8" customWidth="1"/>
    <col min="8706" max="8706" width="10.6666666666667" style="8" customWidth="1"/>
    <col min="8707" max="8707" width="15.1083333333333" style="8" customWidth="1"/>
    <col min="8708" max="8708" width="14.1083333333333" style="8" customWidth="1"/>
    <col min="8709" max="8709" width="10.6666666666667" style="8" customWidth="1"/>
    <col min="8710" max="8710" width="14.8833333333333" style="8" customWidth="1"/>
    <col min="8711" max="8711" width="17.4416666666667" style="8" customWidth="1"/>
    <col min="8712" max="8716" width="17.8833333333333" style="8" customWidth="1"/>
    <col min="8717" max="8717" width="12.1083333333333" style="8" customWidth="1"/>
    <col min="8718" max="8960" width="9.10833333333333" style="8"/>
    <col min="8961" max="8961" width="10.3333333333333" style="8" customWidth="1"/>
    <col min="8962" max="8962" width="10.6666666666667" style="8" customWidth="1"/>
    <col min="8963" max="8963" width="15.1083333333333" style="8" customWidth="1"/>
    <col min="8964" max="8964" width="14.1083333333333" style="8" customWidth="1"/>
    <col min="8965" max="8965" width="10.6666666666667" style="8" customWidth="1"/>
    <col min="8966" max="8966" width="14.8833333333333" style="8" customWidth="1"/>
    <col min="8967" max="8967" width="17.4416666666667" style="8" customWidth="1"/>
    <col min="8968" max="8972" width="17.8833333333333" style="8" customWidth="1"/>
    <col min="8973" max="8973" width="12.1083333333333" style="8" customWidth="1"/>
    <col min="8974" max="9216" width="9.10833333333333" style="8"/>
    <col min="9217" max="9217" width="10.3333333333333" style="8" customWidth="1"/>
    <col min="9218" max="9218" width="10.6666666666667" style="8" customWidth="1"/>
    <col min="9219" max="9219" width="15.1083333333333" style="8" customWidth="1"/>
    <col min="9220" max="9220" width="14.1083333333333" style="8" customWidth="1"/>
    <col min="9221" max="9221" width="10.6666666666667" style="8" customWidth="1"/>
    <col min="9222" max="9222" width="14.8833333333333" style="8" customWidth="1"/>
    <col min="9223" max="9223" width="17.4416666666667" style="8" customWidth="1"/>
    <col min="9224" max="9228" width="17.8833333333333" style="8" customWidth="1"/>
    <col min="9229" max="9229" width="12.1083333333333" style="8" customWidth="1"/>
    <col min="9230" max="9472" width="9.10833333333333" style="8"/>
    <col min="9473" max="9473" width="10.3333333333333" style="8" customWidth="1"/>
    <col min="9474" max="9474" width="10.6666666666667" style="8" customWidth="1"/>
    <col min="9475" max="9475" width="15.1083333333333" style="8" customWidth="1"/>
    <col min="9476" max="9476" width="14.1083333333333" style="8" customWidth="1"/>
    <col min="9477" max="9477" width="10.6666666666667" style="8" customWidth="1"/>
    <col min="9478" max="9478" width="14.8833333333333" style="8" customWidth="1"/>
    <col min="9479" max="9479" width="17.4416666666667" style="8" customWidth="1"/>
    <col min="9480" max="9484" width="17.8833333333333" style="8" customWidth="1"/>
    <col min="9485" max="9485" width="12.1083333333333" style="8" customWidth="1"/>
    <col min="9486" max="9728" width="9.10833333333333" style="8"/>
    <col min="9729" max="9729" width="10.3333333333333" style="8" customWidth="1"/>
    <col min="9730" max="9730" width="10.6666666666667" style="8" customWidth="1"/>
    <col min="9731" max="9731" width="15.1083333333333" style="8" customWidth="1"/>
    <col min="9732" max="9732" width="14.1083333333333" style="8" customWidth="1"/>
    <col min="9733" max="9733" width="10.6666666666667" style="8" customWidth="1"/>
    <col min="9734" max="9734" width="14.8833333333333" style="8" customWidth="1"/>
    <col min="9735" max="9735" width="17.4416666666667" style="8" customWidth="1"/>
    <col min="9736" max="9740" width="17.8833333333333" style="8" customWidth="1"/>
    <col min="9741" max="9741" width="12.1083333333333" style="8" customWidth="1"/>
    <col min="9742" max="9984" width="9.10833333333333" style="8"/>
    <col min="9985" max="9985" width="10.3333333333333" style="8" customWidth="1"/>
    <col min="9986" max="9986" width="10.6666666666667" style="8" customWidth="1"/>
    <col min="9987" max="9987" width="15.1083333333333" style="8" customWidth="1"/>
    <col min="9988" max="9988" width="14.1083333333333" style="8" customWidth="1"/>
    <col min="9989" max="9989" width="10.6666666666667" style="8" customWidth="1"/>
    <col min="9990" max="9990" width="14.8833333333333" style="8" customWidth="1"/>
    <col min="9991" max="9991" width="17.4416666666667" style="8" customWidth="1"/>
    <col min="9992" max="9996" width="17.8833333333333" style="8" customWidth="1"/>
    <col min="9997" max="9997" width="12.1083333333333" style="8" customWidth="1"/>
    <col min="9998" max="10240" width="9.10833333333333" style="8"/>
    <col min="10241" max="10241" width="10.3333333333333" style="8" customWidth="1"/>
    <col min="10242" max="10242" width="10.6666666666667" style="8" customWidth="1"/>
    <col min="10243" max="10243" width="15.1083333333333" style="8" customWidth="1"/>
    <col min="10244" max="10244" width="14.1083333333333" style="8" customWidth="1"/>
    <col min="10245" max="10245" width="10.6666666666667" style="8" customWidth="1"/>
    <col min="10246" max="10246" width="14.8833333333333" style="8" customWidth="1"/>
    <col min="10247" max="10247" width="17.4416666666667" style="8" customWidth="1"/>
    <col min="10248" max="10252" width="17.8833333333333" style="8" customWidth="1"/>
    <col min="10253" max="10253" width="12.1083333333333" style="8" customWidth="1"/>
    <col min="10254" max="10496" width="9.10833333333333" style="8"/>
    <col min="10497" max="10497" width="10.3333333333333" style="8" customWidth="1"/>
    <col min="10498" max="10498" width="10.6666666666667" style="8" customWidth="1"/>
    <col min="10499" max="10499" width="15.1083333333333" style="8" customWidth="1"/>
    <col min="10500" max="10500" width="14.1083333333333" style="8" customWidth="1"/>
    <col min="10501" max="10501" width="10.6666666666667" style="8" customWidth="1"/>
    <col min="10502" max="10502" width="14.8833333333333" style="8" customWidth="1"/>
    <col min="10503" max="10503" width="17.4416666666667" style="8" customWidth="1"/>
    <col min="10504" max="10508" width="17.8833333333333" style="8" customWidth="1"/>
    <col min="10509" max="10509" width="12.1083333333333" style="8" customWidth="1"/>
    <col min="10510" max="10752" width="9.10833333333333" style="8"/>
    <col min="10753" max="10753" width="10.3333333333333" style="8" customWidth="1"/>
    <col min="10754" max="10754" width="10.6666666666667" style="8" customWidth="1"/>
    <col min="10755" max="10755" width="15.1083333333333" style="8" customWidth="1"/>
    <col min="10756" max="10756" width="14.1083333333333" style="8" customWidth="1"/>
    <col min="10757" max="10757" width="10.6666666666667" style="8" customWidth="1"/>
    <col min="10758" max="10758" width="14.8833333333333" style="8" customWidth="1"/>
    <col min="10759" max="10759" width="17.4416666666667" style="8" customWidth="1"/>
    <col min="10760" max="10764" width="17.8833333333333" style="8" customWidth="1"/>
    <col min="10765" max="10765" width="12.1083333333333" style="8" customWidth="1"/>
    <col min="10766" max="11008" width="9.10833333333333" style="8"/>
    <col min="11009" max="11009" width="10.3333333333333" style="8" customWidth="1"/>
    <col min="11010" max="11010" width="10.6666666666667" style="8" customWidth="1"/>
    <col min="11011" max="11011" width="15.1083333333333" style="8" customWidth="1"/>
    <col min="11012" max="11012" width="14.1083333333333" style="8" customWidth="1"/>
    <col min="11013" max="11013" width="10.6666666666667" style="8" customWidth="1"/>
    <col min="11014" max="11014" width="14.8833333333333" style="8" customWidth="1"/>
    <col min="11015" max="11015" width="17.4416666666667" style="8" customWidth="1"/>
    <col min="11016" max="11020" width="17.8833333333333" style="8" customWidth="1"/>
    <col min="11021" max="11021" width="12.1083333333333" style="8" customWidth="1"/>
    <col min="11022" max="11264" width="9.10833333333333" style="8"/>
    <col min="11265" max="11265" width="10.3333333333333" style="8" customWidth="1"/>
    <col min="11266" max="11266" width="10.6666666666667" style="8" customWidth="1"/>
    <col min="11267" max="11267" width="15.1083333333333" style="8" customWidth="1"/>
    <col min="11268" max="11268" width="14.1083333333333" style="8" customWidth="1"/>
    <col min="11269" max="11269" width="10.6666666666667" style="8" customWidth="1"/>
    <col min="11270" max="11270" width="14.8833333333333" style="8" customWidth="1"/>
    <col min="11271" max="11271" width="17.4416666666667" style="8" customWidth="1"/>
    <col min="11272" max="11276" width="17.8833333333333" style="8" customWidth="1"/>
    <col min="11277" max="11277" width="12.1083333333333" style="8" customWidth="1"/>
    <col min="11278" max="11520" width="9.10833333333333" style="8"/>
    <col min="11521" max="11521" width="10.3333333333333" style="8" customWidth="1"/>
    <col min="11522" max="11522" width="10.6666666666667" style="8" customWidth="1"/>
    <col min="11523" max="11523" width="15.1083333333333" style="8" customWidth="1"/>
    <col min="11524" max="11524" width="14.1083333333333" style="8" customWidth="1"/>
    <col min="11525" max="11525" width="10.6666666666667" style="8" customWidth="1"/>
    <col min="11526" max="11526" width="14.8833333333333" style="8" customWidth="1"/>
    <col min="11527" max="11527" width="17.4416666666667" style="8" customWidth="1"/>
    <col min="11528" max="11532" width="17.8833333333333" style="8" customWidth="1"/>
    <col min="11533" max="11533" width="12.1083333333333" style="8" customWidth="1"/>
    <col min="11534" max="11776" width="9.10833333333333" style="8"/>
    <col min="11777" max="11777" width="10.3333333333333" style="8" customWidth="1"/>
    <col min="11778" max="11778" width="10.6666666666667" style="8" customWidth="1"/>
    <col min="11779" max="11779" width="15.1083333333333" style="8" customWidth="1"/>
    <col min="11780" max="11780" width="14.1083333333333" style="8" customWidth="1"/>
    <col min="11781" max="11781" width="10.6666666666667" style="8" customWidth="1"/>
    <col min="11782" max="11782" width="14.8833333333333" style="8" customWidth="1"/>
    <col min="11783" max="11783" width="17.4416666666667" style="8" customWidth="1"/>
    <col min="11784" max="11788" width="17.8833333333333" style="8" customWidth="1"/>
    <col min="11789" max="11789" width="12.1083333333333" style="8" customWidth="1"/>
    <col min="11790" max="12032" width="9.10833333333333" style="8"/>
    <col min="12033" max="12033" width="10.3333333333333" style="8" customWidth="1"/>
    <col min="12034" max="12034" width="10.6666666666667" style="8" customWidth="1"/>
    <col min="12035" max="12035" width="15.1083333333333" style="8" customWidth="1"/>
    <col min="12036" max="12036" width="14.1083333333333" style="8" customWidth="1"/>
    <col min="12037" max="12037" width="10.6666666666667" style="8" customWidth="1"/>
    <col min="12038" max="12038" width="14.8833333333333" style="8" customWidth="1"/>
    <col min="12039" max="12039" width="17.4416666666667" style="8" customWidth="1"/>
    <col min="12040" max="12044" width="17.8833333333333" style="8" customWidth="1"/>
    <col min="12045" max="12045" width="12.1083333333333" style="8" customWidth="1"/>
    <col min="12046" max="12288" width="9.10833333333333" style="8"/>
    <col min="12289" max="12289" width="10.3333333333333" style="8" customWidth="1"/>
    <col min="12290" max="12290" width="10.6666666666667" style="8" customWidth="1"/>
    <col min="12291" max="12291" width="15.1083333333333" style="8" customWidth="1"/>
    <col min="12292" max="12292" width="14.1083333333333" style="8" customWidth="1"/>
    <col min="12293" max="12293" width="10.6666666666667" style="8" customWidth="1"/>
    <col min="12294" max="12294" width="14.8833333333333" style="8" customWidth="1"/>
    <col min="12295" max="12295" width="17.4416666666667" style="8" customWidth="1"/>
    <col min="12296" max="12300" width="17.8833333333333" style="8" customWidth="1"/>
    <col min="12301" max="12301" width="12.1083333333333" style="8" customWidth="1"/>
    <col min="12302" max="12544" width="9.10833333333333" style="8"/>
    <col min="12545" max="12545" width="10.3333333333333" style="8" customWidth="1"/>
    <col min="12546" max="12546" width="10.6666666666667" style="8" customWidth="1"/>
    <col min="12547" max="12547" width="15.1083333333333" style="8" customWidth="1"/>
    <col min="12548" max="12548" width="14.1083333333333" style="8" customWidth="1"/>
    <col min="12549" max="12549" width="10.6666666666667" style="8" customWidth="1"/>
    <col min="12550" max="12550" width="14.8833333333333" style="8" customWidth="1"/>
    <col min="12551" max="12551" width="17.4416666666667" style="8" customWidth="1"/>
    <col min="12552" max="12556" width="17.8833333333333" style="8" customWidth="1"/>
    <col min="12557" max="12557" width="12.1083333333333" style="8" customWidth="1"/>
    <col min="12558" max="12800" width="9.10833333333333" style="8"/>
    <col min="12801" max="12801" width="10.3333333333333" style="8" customWidth="1"/>
    <col min="12802" max="12802" width="10.6666666666667" style="8" customWidth="1"/>
    <col min="12803" max="12803" width="15.1083333333333" style="8" customWidth="1"/>
    <col min="12804" max="12804" width="14.1083333333333" style="8" customWidth="1"/>
    <col min="12805" max="12805" width="10.6666666666667" style="8" customWidth="1"/>
    <col min="12806" max="12806" width="14.8833333333333" style="8" customWidth="1"/>
    <col min="12807" max="12807" width="17.4416666666667" style="8" customWidth="1"/>
    <col min="12808" max="12812" width="17.8833333333333" style="8" customWidth="1"/>
    <col min="12813" max="12813" width="12.1083333333333" style="8" customWidth="1"/>
    <col min="12814" max="13056" width="9.10833333333333" style="8"/>
    <col min="13057" max="13057" width="10.3333333333333" style="8" customWidth="1"/>
    <col min="13058" max="13058" width="10.6666666666667" style="8" customWidth="1"/>
    <col min="13059" max="13059" width="15.1083333333333" style="8" customWidth="1"/>
    <col min="13060" max="13060" width="14.1083333333333" style="8" customWidth="1"/>
    <col min="13061" max="13061" width="10.6666666666667" style="8" customWidth="1"/>
    <col min="13062" max="13062" width="14.8833333333333" style="8" customWidth="1"/>
    <col min="13063" max="13063" width="17.4416666666667" style="8" customWidth="1"/>
    <col min="13064" max="13068" width="17.8833333333333" style="8" customWidth="1"/>
    <col min="13069" max="13069" width="12.1083333333333" style="8" customWidth="1"/>
    <col min="13070" max="13312" width="9.10833333333333" style="8"/>
    <col min="13313" max="13313" width="10.3333333333333" style="8" customWidth="1"/>
    <col min="13314" max="13314" width="10.6666666666667" style="8" customWidth="1"/>
    <col min="13315" max="13315" width="15.1083333333333" style="8" customWidth="1"/>
    <col min="13316" max="13316" width="14.1083333333333" style="8" customWidth="1"/>
    <col min="13317" max="13317" width="10.6666666666667" style="8" customWidth="1"/>
    <col min="13318" max="13318" width="14.8833333333333" style="8" customWidth="1"/>
    <col min="13319" max="13319" width="17.4416666666667" style="8" customWidth="1"/>
    <col min="13320" max="13324" width="17.8833333333333" style="8" customWidth="1"/>
    <col min="13325" max="13325" width="12.1083333333333" style="8" customWidth="1"/>
    <col min="13326" max="13568" width="9.10833333333333" style="8"/>
    <col min="13569" max="13569" width="10.3333333333333" style="8" customWidth="1"/>
    <col min="13570" max="13570" width="10.6666666666667" style="8" customWidth="1"/>
    <col min="13571" max="13571" width="15.1083333333333" style="8" customWidth="1"/>
    <col min="13572" max="13572" width="14.1083333333333" style="8" customWidth="1"/>
    <col min="13573" max="13573" width="10.6666666666667" style="8" customWidth="1"/>
    <col min="13574" max="13574" width="14.8833333333333" style="8" customWidth="1"/>
    <col min="13575" max="13575" width="17.4416666666667" style="8" customWidth="1"/>
    <col min="13576" max="13580" width="17.8833333333333" style="8" customWidth="1"/>
    <col min="13581" max="13581" width="12.1083333333333" style="8" customWidth="1"/>
    <col min="13582" max="13824" width="9.10833333333333" style="8"/>
    <col min="13825" max="13825" width="10.3333333333333" style="8" customWidth="1"/>
    <col min="13826" max="13826" width="10.6666666666667" style="8" customWidth="1"/>
    <col min="13827" max="13827" width="15.1083333333333" style="8" customWidth="1"/>
    <col min="13828" max="13828" width="14.1083333333333" style="8" customWidth="1"/>
    <col min="13829" max="13829" width="10.6666666666667" style="8" customWidth="1"/>
    <col min="13830" max="13830" width="14.8833333333333" style="8" customWidth="1"/>
    <col min="13831" max="13831" width="17.4416666666667" style="8" customWidth="1"/>
    <col min="13832" max="13836" width="17.8833333333333" style="8" customWidth="1"/>
    <col min="13837" max="13837" width="12.1083333333333" style="8" customWidth="1"/>
    <col min="13838" max="14080" width="9.10833333333333" style="8"/>
    <col min="14081" max="14081" width="10.3333333333333" style="8" customWidth="1"/>
    <col min="14082" max="14082" width="10.6666666666667" style="8" customWidth="1"/>
    <col min="14083" max="14083" width="15.1083333333333" style="8" customWidth="1"/>
    <col min="14084" max="14084" width="14.1083333333333" style="8" customWidth="1"/>
    <col min="14085" max="14085" width="10.6666666666667" style="8" customWidth="1"/>
    <col min="14086" max="14086" width="14.8833333333333" style="8" customWidth="1"/>
    <col min="14087" max="14087" width="17.4416666666667" style="8" customWidth="1"/>
    <col min="14088" max="14092" width="17.8833333333333" style="8" customWidth="1"/>
    <col min="14093" max="14093" width="12.1083333333333" style="8" customWidth="1"/>
    <col min="14094" max="14336" width="9.10833333333333" style="8"/>
    <col min="14337" max="14337" width="10.3333333333333" style="8" customWidth="1"/>
    <col min="14338" max="14338" width="10.6666666666667" style="8" customWidth="1"/>
    <col min="14339" max="14339" width="15.1083333333333" style="8" customWidth="1"/>
    <col min="14340" max="14340" width="14.1083333333333" style="8" customWidth="1"/>
    <col min="14341" max="14341" width="10.6666666666667" style="8" customWidth="1"/>
    <col min="14342" max="14342" width="14.8833333333333" style="8" customWidth="1"/>
    <col min="14343" max="14343" width="17.4416666666667" style="8" customWidth="1"/>
    <col min="14344" max="14348" width="17.8833333333333" style="8" customWidth="1"/>
    <col min="14349" max="14349" width="12.1083333333333" style="8" customWidth="1"/>
    <col min="14350" max="14592" width="9.10833333333333" style="8"/>
    <col min="14593" max="14593" width="10.3333333333333" style="8" customWidth="1"/>
    <col min="14594" max="14594" width="10.6666666666667" style="8" customWidth="1"/>
    <col min="14595" max="14595" width="15.1083333333333" style="8" customWidth="1"/>
    <col min="14596" max="14596" width="14.1083333333333" style="8" customWidth="1"/>
    <col min="14597" max="14597" width="10.6666666666667" style="8" customWidth="1"/>
    <col min="14598" max="14598" width="14.8833333333333" style="8" customWidth="1"/>
    <col min="14599" max="14599" width="17.4416666666667" style="8" customWidth="1"/>
    <col min="14600" max="14604" width="17.8833333333333" style="8" customWidth="1"/>
    <col min="14605" max="14605" width="12.1083333333333" style="8" customWidth="1"/>
    <col min="14606" max="14848" width="9.10833333333333" style="8"/>
    <col min="14849" max="14849" width="10.3333333333333" style="8" customWidth="1"/>
    <col min="14850" max="14850" width="10.6666666666667" style="8" customWidth="1"/>
    <col min="14851" max="14851" width="15.1083333333333" style="8" customWidth="1"/>
    <col min="14852" max="14852" width="14.1083333333333" style="8" customWidth="1"/>
    <col min="14853" max="14853" width="10.6666666666667" style="8" customWidth="1"/>
    <col min="14854" max="14854" width="14.8833333333333" style="8" customWidth="1"/>
    <col min="14855" max="14855" width="17.4416666666667" style="8" customWidth="1"/>
    <col min="14856" max="14860" width="17.8833333333333" style="8" customWidth="1"/>
    <col min="14861" max="14861" width="12.1083333333333" style="8" customWidth="1"/>
    <col min="14862" max="15104" width="9.10833333333333" style="8"/>
    <col min="15105" max="15105" width="10.3333333333333" style="8" customWidth="1"/>
    <col min="15106" max="15106" width="10.6666666666667" style="8" customWidth="1"/>
    <col min="15107" max="15107" width="15.1083333333333" style="8" customWidth="1"/>
    <col min="15108" max="15108" width="14.1083333333333" style="8" customWidth="1"/>
    <col min="15109" max="15109" width="10.6666666666667" style="8" customWidth="1"/>
    <col min="15110" max="15110" width="14.8833333333333" style="8" customWidth="1"/>
    <col min="15111" max="15111" width="17.4416666666667" style="8" customWidth="1"/>
    <col min="15112" max="15116" width="17.8833333333333" style="8" customWidth="1"/>
    <col min="15117" max="15117" width="12.1083333333333" style="8" customWidth="1"/>
    <col min="15118" max="15360" width="9.10833333333333" style="8"/>
    <col min="15361" max="15361" width="10.3333333333333" style="8" customWidth="1"/>
    <col min="15362" max="15362" width="10.6666666666667" style="8" customWidth="1"/>
    <col min="15363" max="15363" width="15.1083333333333" style="8" customWidth="1"/>
    <col min="15364" max="15364" width="14.1083333333333" style="8" customWidth="1"/>
    <col min="15365" max="15365" width="10.6666666666667" style="8" customWidth="1"/>
    <col min="15366" max="15366" width="14.8833333333333" style="8" customWidth="1"/>
    <col min="15367" max="15367" width="17.4416666666667" style="8" customWidth="1"/>
    <col min="15368" max="15372" width="17.8833333333333" style="8" customWidth="1"/>
    <col min="15373" max="15373" width="12.1083333333333" style="8" customWidth="1"/>
    <col min="15374" max="15616" width="9.10833333333333" style="8"/>
    <col min="15617" max="15617" width="10.3333333333333" style="8" customWidth="1"/>
    <col min="15618" max="15618" width="10.6666666666667" style="8" customWidth="1"/>
    <col min="15619" max="15619" width="15.1083333333333" style="8" customWidth="1"/>
    <col min="15620" max="15620" width="14.1083333333333" style="8" customWidth="1"/>
    <col min="15621" max="15621" width="10.6666666666667" style="8" customWidth="1"/>
    <col min="15622" max="15622" width="14.8833333333333" style="8" customWidth="1"/>
    <col min="15623" max="15623" width="17.4416666666667" style="8" customWidth="1"/>
    <col min="15624" max="15628" width="17.8833333333333" style="8" customWidth="1"/>
    <col min="15629" max="15629" width="12.1083333333333" style="8" customWidth="1"/>
    <col min="15630" max="15872" width="9.10833333333333" style="8"/>
    <col min="15873" max="15873" width="10.3333333333333" style="8" customWidth="1"/>
    <col min="15874" max="15874" width="10.6666666666667" style="8" customWidth="1"/>
    <col min="15875" max="15875" width="15.1083333333333" style="8" customWidth="1"/>
    <col min="15876" max="15876" width="14.1083333333333" style="8" customWidth="1"/>
    <col min="15877" max="15877" width="10.6666666666667" style="8" customWidth="1"/>
    <col min="15878" max="15878" width="14.8833333333333" style="8" customWidth="1"/>
    <col min="15879" max="15879" width="17.4416666666667" style="8" customWidth="1"/>
    <col min="15880" max="15884" width="17.8833333333333" style="8" customWidth="1"/>
    <col min="15885" max="15885" width="12.1083333333333" style="8" customWidth="1"/>
    <col min="15886" max="16128" width="9.10833333333333" style="8"/>
    <col min="16129" max="16129" width="10.3333333333333" style="8" customWidth="1"/>
    <col min="16130" max="16130" width="10.6666666666667" style="8" customWidth="1"/>
    <col min="16131" max="16131" width="15.1083333333333" style="8" customWidth="1"/>
    <col min="16132" max="16132" width="14.1083333333333" style="8" customWidth="1"/>
    <col min="16133" max="16133" width="10.6666666666667" style="8" customWidth="1"/>
    <col min="16134" max="16134" width="14.8833333333333" style="8" customWidth="1"/>
    <col min="16135" max="16135" width="17.4416666666667" style="8" customWidth="1"/>
    <col min="16136" max="16140" width="17.8833333333333" style="8" customWidth="1"/>
    <col min="16141" max="16141" width="12.1083333333333" style="8" customWidth="1"/>
    <col min="16142" max="16384" width="9.10833333333333" style="8"/>
  </cols>
  <sheetData>
    <row r="1" s="1" customFormat="1" ht="20.25" spans="1:13">
      <c r="A1" s="10" t="s">
        <v>0</v>
      </c>
      <c r="B1" s="11"/>
      <c r="C1" s="12"/>
      <c r="D1" s="13"/>
      <c r="G1" s="13"/>
      <c r="H1" s="13"/>
      <c r="I1" s="13"/>
      <c r="J1" s="13"/>
      <c r="K1" s="13"/>
      <c r="L1" s="13"/>
      <c r="M1" s="13"/>
    </row>
    <row r="2" s="2" customFormat="1" ht="39.75" customHeight="1" spans="1:13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="3" customFormat="1" ht="23.25" customHeight="1" spans="1:13">
      <c r="A3" s="15" t="s">
        <v>2</v>
      </c>
      <c r="B3" s="15"/>
      <c r="C3" s="15"/>
      <c r="D3" s="15"/>
      <c r="G3" s="16"/>
      <c r="H3" s="16"/>
      <c r="I3" s="16"/>
      <c r="J3" s="16"/>
      <c r="K3" s="16"/>
      <c r="L3" s="38" t="s">
        <v>3</v>
      </c>
      <c r="M3" s="38"/>
    </row>
    <row r="4" s="4" customFormat="1" ht="33" customHeight="1" spans="1:13">
      <c r="A4" s="17" t="s">
        <v>4</v>
      </c>
      <c r="B4" s="17" t="s">
        <v>5</v>
      </c>
      <c r="C4" s="18" t="s">
        <v>6</v>
      </c>
      <c r="D4" s="18" t="s">
        <v>7</v>
      </c>
      <c r="E4" s="17" t="s">
        <v>8</v>
      </c>
      <c r="F4" s="17" t="s">
        <v>9</v>
      </c>
      <c r="G4" s="18" t="s">
        <v>10</v>
      </c>
      <c r="H4" s="19" t="s">
        <v>11</v>
      </c>
      <c r="I4" s="19"/>
      <c r="J4" s="19"/>
      <c r="K4" s="19"/>
      <c r="L4" s="19"/>
      <c r="M4" s="19"/>
    </row>
    <row r="5" s="5" customFormat="1" ht="33" customHeight="1" spans="1:13">
      <c r="A5" s="17"/>
      <c r="B5" s="17"/>
      <c r="C5" s="18"/>
      <c r="D5" s="18"/>
      <c r="E5" s="17"/>
      <c r="F5" s="17"/>
      <c r="G5" s="18"/>
      <c r="H5" s="18" t="s">
        <v>12</v>
      </c>
      <c r="I5" s="18" t="s">
        <v>13</v>
      </c>
      <c r="J5" s="18" t="s">
        <v>14</v>
      </c>
      <c r="K5" s="18" t="s">
        <v>15</v>
      </c>
      <c r="L5" s="18" t="s">
        <v>16</v>
      </c>
      <c r="M5" s="18" t="s">
        <v>17</v>
      </c>
    </row>
    <row r="6" s="3" customFormat="1" ht="28.5" customHeight="1" spans="1:13">
      <c r="A6" s="20" t="s">
        <v>18</v>
      </c>
      <c r="B6" s="21">
        <f t="shared" ref="B6:L6" si="0">SUM(B7:B21)</f>
        <v>44586</v>
      </c>
      <c r="C6" s="22">
        <f t="shared" si="0"/>
        <v>235834.5</v>
      </c>
      <c r="D6" s="22">
        <f t="shared" si="0"/>
        <v>235834.5</v>
      </c>
      <c r="E6" s="23">
        <v>1</v>
      </c>
      <c r="F6" s="21">
        <f t="shared" si="0"/>
        <v>188667600</v>
      </c>
      <c r="G6" s="24">
        <f t="shared" si="0"/>
        <v>7546704</v>
      </c>
      <c r="H6" s="24">
        <f t="shared" si="0"/>
        <v>2641346.4</v>
      </c>
      <c r="I6" s="24">
        <f t="shared" si="0"/>
        <v>1584807.79</v>
      </c>
      <c r="J6" s="24">
        <f t="shared" si="0"/>
        <v>905604.49</v>
      </c>
      <c r="K6" s="24">
        <f t="shared" si="0"/>
        <v>2179110.82</v>
      </c>
      <c r="L6" s="24">
        <f t="shared" si="0"/>
        <v>235834.5</v>
      </c>
      <c r="M6" s="24">
        <v>0</v>
      </c>
    </row>
    <row r="7" s="4" customFormat="1" ht="24.75" customHeight="1" spans="1:13">
      <c r="A7" s="25" t="s">
        <v>19</v>
      </c>
      <c r="B7" s="26">
        <v>1919</v>
      </c>
      <c r="C7" s="27">
        <v>12413.79</v>
      </c>
      <c r="D7" s="27">
        <v>12413.79</v>
      </c>
      <c r="E7" s="28">
        <v>1</v>
      </c>
      <c r="F7" s="26">
        <v>9931032</v>
      </c>
      <c r="G7" s="29">
        <v>397241.28</v>
      </c>
      <c r="H7" s="29">
        <v>139034.45</v>
      </c>
      <c r="I7" s="29">
        <v>83420.66</v>
      </c>
      <c r="J7" s="29">
        <v>47668.96</v>
      </c>
      <c r="K7" s="29">
        <v>114703.42</v>
      </c>
      <c r="L7" s="29">
        <f t="shared" ref="L7:L21" si="1">C7</f>
        <v>12413.79</v>
      </c>
      <c r="M7" s="29">
        <v>0</v>
      </c>
    </row>
    <row r="8" s="4" customFormat="1" ht="24.75" customHeight="1" spans="1:13">
      <c r="A8" s="25" t="s">
        <v>20</v>
      </c>
      <c r="B8" s="26">
        <v>5617</v>
      </c>
      <c r="C8" s="27">
        <v>22505.97</v>
      </c>
      <c r="D8" s="27">
        <v>22505.97</v>
      </c>
      <c r="E8" s="28">
        <v>1</v>
      </c>
      <c r="F8" s="26">
        <v>18004776</v>
      </c>
      <c r="G8" s="29">
        <v>720191.04</v>
      </c>
      <c r="H8" s="29">
        <v>252066.87</v>
      </c>
      <c r="I8" s="29">
        <v>151240.11</v>
      </c>
      <c r="J8" s="29">
        <v>86422.91</v>
      </c>
      <c r="K8" s="29">
        <v>207955.18</v>
      </c>
      <c r="L8" s="29">
        <f t="shared" si="1"/>
        <v>22505.97</v>
      </c>
      <c r="M8" s="29">
        <v>0</v>
      </c>
    </row>
    <row r="9" s="4" customFormat="1" ht="24.75" customHeight="1" spans="1:13">
      <c r="A9" s="25" t="s">
        <v>21</v>
      </c>
      <c r="B9" s="26">
        <v>2435</v>
      </c>
      <c r="C9" s="27">
        <v>22140.04</v>
      </c>
      <c r="D9" s="27">
        <v>22140.04</v>
      </c>
      <c r="E9" s="28">
        <v>1</v>
      </c>
      <c r="F9" s="26">
        <v>17712032</v>
      </c>
      <c r="G9" s="29">
        <v>708481.28</v>
      </c>
      <c r="H9" s="29">
        <v>247968.43</v>
      </c>
      <c r="I9" s="29">
        <v>148781.07</v>
      </c>
      <c r="J9" s="29">
        <v>85017.76</v>
      </c>
      <c r="K9" s="29">
        <v>204573.98</v>
      </c>
      <c r="L9" s="29">
        <f t="shared" si="1"/>
        <v>22140.04</v>
      </c>
      <c r="M9" s="29">
        <v>0</v>
      </c>
    </row>
    <row r="10" s="4" customFormat="1" ht="24.75" customHeight="1" spans="1:13">
      <c r="A10" s="25" t="s">
        <v>22</v>
      </c>
      <c r="B10" s="26">
        <v>5879</v>
      </c>
      <c r="C10" s="27">
        <v>37561.45</v>
      </c>
      <c r="D10" s="27">
        <v>37561.45</v>
      </c>
      <c r="E10" s="28">
        <v>1</v>
      </c>
      <c r="F10" s="26">
        <v>30049160</v>
      </c>
      <c r="G10" s="29">
        <v>1201966.4</v>
      </c>
      <c r="H10" s="29">
        <v>420688.22</v>
      </c>
      <c r="I10" s="29">
        <v>252412.94</v>
      </c>
      <c r="J10" s="29">
        <v>144236.01</v>
      </c>
      <c r="K10" s="29">
        <v>347067.78</v>
      </c>
      <c r="L10" s="29">
        <f t="shared" si="1"/>
        <v>37561.45</v>
      </c>
      <c r="M10" s="29">
        <v>0</v>
      </c>
    </row>
    <row r="11" s="4" customFormat="1" ht="24.75" customHeight="1" spans="1:13">
      <c r="A11" s="25" t="s">
        <v>23</v>
      </c>
      <c r="B11" s="26">
        <v>2326</v>
      </c>
      <c r="C11" s="27">
        <v>6474.81</v>
      </c>
      <c r="D11" s="27">
        <v>6474.81</v>
      </c>
      <c r="E11" s="28">
        <v>1</v>
      </c>
      <c r="F11" s="26">
        <v>5179848</v>
      </c>
      <c r="G11" s="29">
        <v>207193.92</v>
      </c>
      <c r="H11" s="29">
        <v>72517.87</v>
      </c>
      <c r="I11" s="29">
        <v>43510.72</v>
      </c>
      <c r="J11" s="29">
        <v>24863.28</v>
      </c>
      <c r="K11" s="29">
        <v>59827.24</v>
      </c>
      <c r="L11" s="29">
        <f t="shared" si="1"/>
        <v>6474.81</v>
      </c>
      <c r="M11" s="29">
        <v>0</v>
      </c>
    </row>
    <row r="12" s="4" customFormat="1" ht="24.75" customHeight="1" spans="1:13">
      <c r="A12" s="25" t="s">
        <v>24</v>
      </c>
      <c r="B12" s="26">
        <v>1986</v>
      </c>
      <c r="C12" s="27">
        <v>9327.34</v>
      </c>
      <c r="D12" s="27">
        <v>9327.34</v>
      </c>
      <c r="E12" s="28">
        <v>1</v>
      </c>
      <c r="F12" s="26">
        <v>7461872</v>
      </c>
      <c r="G12" s="29">
        <v>298474.88</v>
      </c>
      <c r="H12" s="29">
        <v>104466.2</v>
      </c>
      <c r="I12" s="29">
        <v>62679.72</v>
      </c>
      <c r="J12" s="29">
        <v>35816.99</v>
      </c>
      <c r="K12" s="29">
        <v>86184.63</v>
      </c>
      <c r="L12" s="29">
        <f t="shared" si="1"/>
        <v>9327.34</v>
      </c>
      <c r="M12" s="29">
        <v>0</v>
      </c>
    </row>
    <row r="13" s="4" customFormat="1" ht="24.75" customHeight="1" spans="1:13">
      <c r="A13" s="25" t="s">
        <v>25</v>
      </c>
      <c r="B13" s="26">
        <v>4244</v>
      </c>
      <c r="C13" s="27">
        <v>18047.69</v>
      </c>
      <c r="D13" s="27">
        <v>18047.69</v>
      </c>
      <c r="E13" s="28">
        <v>1</v>
      </c>
      <c r="F13" s="26">
        <v>14438152</v>
      </c>
      <c r="G13" s="29">
        <v>577526.08</v>
      </c>
      <c r="H13" s="29">
        <v>202134.14</v>
      </c>
      <c r="I13" s="29">
        <v>121280.47</v>
      </c>
      <c r="J13" s="29">
        <v>69303.08</v>
      </c>
      <c r="K13" s="29">
        <v>166760.7</v>
      </c>
      <c r="L13" s="29">
        <f t="shared" si="1"/>
        <v>18047.69</v>
      </c>
      <c r="M13" s="29">
        <v>0</v>
      </c>
    </row>
    <row r="14" s="4" customFormat="1" ht="24.75" customHeight="1" spans="1:13">
      <c r="A14" s="25" t="s">
        <v>26</v>
      </c>
      <c r="B14" s="26">
        <v>6341</v>
      </c>
      <c r="C14" s="27">
        <v>30511.64</v>
      </c>
      <c r="D14" s="27">
        <v>30511.64</v>
      </c>
      <c r="E14" s="28">
        <v>1</v>
      </c>
      <c r="F14" s="26">
        <v>24409312</v>
      </c>
      <c r="G14" s="29">
        <v>976372.48</v>
      </c>
      <c r="H14" s="29">
        <v>341730.38</v>
      </c>
      <c r="I14" s="29">
        <v>205038.21</v>
      </c>
      <c r="J14" s="29">
        <v>117164.67</v>
      </c>
      <c r="K14" s="29">
        <v>281927.58</v>
      </c>
      <c r="L14" s="29">
        <f t="shared" si="1"/>
        <v>30511.64</v>
      </c>
      <c r="M14" s="29">
        <v>0</v>
      </c>
    </row>
    <row r="15" s="4" customFormat="1" ht="24.75" customHeight="1" spans="1:13">
      <c r="A15" s="25" t="s">
        <v>27</v>
      </c>
      <c r="B15" s="26">
        <v>161</v>
      </c>
      <c r="C15" s="27">
        <v>1262.76</v>
      </c>
      <c r="D15" s="27">
        <v>1262.76</v>
      </c>
      <c r="E15" s="28">
        <v>1</v>
      </c>
      <c r="F15" s="26">
        <v>1010208</v>
      </c>
      <c r="G15" s="29">
        <v>40408.32</v>
      </c>
      <c r="H15" s="29">
        <v>14142.91</v>
      </c>
      <c r="I15" s="29">
        <v>8485.77</v>
      </c>
      <c r="J15" s="29">
        <v>4849</v>
      </c>
      <c r="K15" s="29">
        <v>11667.88</v>
      </c>
      <c r="L15" s="29">
        <f t="shared" si="1"/>
        <v>1262.76</v>
      </c>
      <c r="M15" s="29">
        <v>0</v>
      </c>
    </row>
    <row r="16" s="4" customFormat="1" ht="24.75" customHeight="1" spans="1:13">
      <c r="A16" s="25" t="s">
        <v>28</v>
      </c>
      <c r="B16" s="26">
        <v>1820</v>
      </c>
      <c r="C16" s="27">
        <v>15009.64</v>
      </c>
      <c r="D16" s="27">
        <v>15009.64</v>
      </c>
      <c r="E16" s="28">
        <v>1</v>
      </c>
      <c r="F16" s="26">
        <v>12007712</v>
      </c>
      <c r="G16" s="29">
        <v>480308.48</v>
      </c>
      <c r="H16" s="29">
        <v>168107.97</v>
      </c>
      <c r="I16" s="29">
        <v>100864.79</v>
      </c>
      <c r="J16" s="29">
        <v>57637</v>
      </c>
      <c r="K16" s="29">
        <v>138689.08</v>
      </c>
      <c r="L16" s="29">
        <f t="shared" si="1"/>
        <v>15009.64</v>
      </c>
      <c r="M16" s="29">
        <v>0</v>
      </c>
    </row>
    <row r="17" s="4" customFormat="1" ht="24.75" customHeight="1" spans="1:13">
      <c r="A17" s="25" t="s">
        <v>29</v>
      </c>
      <c r="B17" s="26">
        <v>3230</v>
      </c>
      <c r="C17" s="27">
        <v>10645.89</v>
      </c>
      <c r="D17" s="27">
        <v>10645.89</v>
      </c>
      <c r="E17" s="28">
        <v>1</v>
      </c>
      <c r="F17" s="26">
        <v>8516712</v>
      </c>
      <c r="G17" s="29">
        <v>340668.48</v>
      </c>
      <c r="H17" s="29">
        <v>119233.97</v>
      </c>
      <c r="I17" s="29">
        <v>71540.39</v>
      </c>
      <c r="J17" s="29">
        <v>40880.22</v>
      </c>
      <c r="K17" s="29">
        <v>98368.01</v>
      </c>
      <c r="L17" s="29">
        <f t="shared" si="1"/>
        <v>10645.89</v>
      </c>
      <c r="M17" s="29">
        <v>0</v>
      </c>
    </row>
    <row r="18" s="4" customFormat="1" ht="24.75" customHeight="1" spans="1:13">
      <c r="A18" s="25" t="s">
        <v>30</v>
      </c>
      <c r="B18" s="26">
        <v>2629</v>
      </c>
      <c r="C18" s="27">
        <v>18242.98</v>
      </c>
      <c r="D18" s="27">
        <v>18242.98</v>
      </c>
      <c r="E18" s="28">
        <v>1</v>
      </c>
      <c r="F18" s="26">
        <v>14594384</v>
      </c>
      <c r="G18" s="29">
        <v>583775.36</v>
      </c>
      <c r="H18" s="29">
        <v>204321.38</v>
      </c>
      <c r="I18" s="29">
        <v>122592.81</v>
      </c>
      <c r="J18" s="29">
        <v>70053.05</v>
      </c>
      <c r="K18" s="29">
        <v>168565.14</v>
      </c>
      <c r="L18" s="29">
        <f t="shared" si="1"/>
        <v>18242.98</v>
      </c>
      <c r="M18" s="29">
        <v>0</v>
      </c>
    </row>
    <row r="19" s="4" customFormat="1" ht="24.75" customHeight="1" spans="1:13">
      <c r="A19" s="25" t="s">
        <v>31</v>
      </c>
      <c r="B19" s="26">
        <v>966</v>
      </c>
      <c r="C19" s="27">
        <v>5853.85</v>
      </c>
      <c r="D19" s="27">
        <v>5853.85</v>
      </c>
      <c r="E19" s="28">
        <v>1</v>
      </c>
      <c r="F19" s="26">
        <v>4683080</v>
      </c>
      <c r="G19" s="29">
        <v>187323.2</v>
      </c>
      <c r="H19" s="29">
        <v>65563.12</v>
      </c>
      <c r="I19" s="29">
        <v>39337.87</v>
      </c>
      <c r="J19" s="29">
        <v>22478.78</v>
      </c>
      <c r="K19" s="29">
        <v>54089.58</v>
      </c>
      <c r="L19" s="29">
        <f t="shared" si="1"/>
        <v>5853.85</v>
      </c>
      <c r="M19" s="29">
        <v>0</v>
      </c>
    </row>
    <row r="20" s="4" customFormat="1" ht="24.75" customHeight="1" spans="1:13">
      <c r="A20" s="25" t="s">
        <v>32</v>
      </c>
      <c r="B20" s="26">
        <v>4305</v>
      </c>
      <c r="C20" s="27">
        <v>20182.35</v>
      </c>
      <c r="D20" s="27">
        <v>20182.35</v>
      </c>
      <c r="E20" s="28">
        <v>1</v>
      </c>
      <c r="F20" s="26">
        <v>16145880</v>
      </c>
      <c r="G20" s="29">
        <v>645835.2</v>
      </c>
      <c r="H20" s="29">
        <v>226042.33</v>
      </c>
      <c r="I20" s="29">
        <v>135625.39</v>
      </c>
      <c r="J20" s="29">
        <v>77500.24</v>
      </c>
      <c r="K20" s="29">
        <v>186484.89</v>
      </c>
      <c r="L20" s="29">
        <f t="shared" si="1"/>
        <v>20182.35</v>
      </c>
      <c r="M20" s="29">
        <v>0</v>
      </c>
    </row>
    <row r="21" s="4" customFormat="1" ht="24.75" customHeight="1" spans="1:13">
      <c r="A21" s="25" t="s">
        <v>33</v>
      </c>
      <c r="B21" s="26">
        <v>728</v>
      </c>
      <c r="C21" s="30">
        <v>5654.3</v>
      </c>
      <c r="D21" s="30">
        <v>5654.3</v>
      </c>
      <c r="E21" s="28">
        <v>1</v>
      </c>
      <c r="F21" s="26">
        <v>4523440</v>
      </c>
      <c r="G21" s="29">
        <v>180937.6</v>
      </c>
      <c r="H21" s="29">
        <v>63328.16</v>
      </c>
      <c r="I21" s="29">
        <v>37996.87</v>
      </c>
      <c r="J21" s="29">
        <v>21712.54</v>
      </c>
      <c r="K21" s="29">
        <v>52245.73</v>
      </c>
      <c r="L21" s="29">
        <f t="shared" si="1"/>
        <v>5654.3</v>
      </c>
      <c r="M21" s="29">
        <v>0</v>
      </c>
    </row>
    <row r="22" s="4" customFormat="1" ht="16.5" spans="1:13">
      <c r="A22" s="31" t="s">
        <v>34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</row>
    <row r="23" s="3" customFormat="1" ht="16.5" spans="1:13">
      <c r="A23" s="32" t="s">
        <v>35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</row>
    <row r="24" s="6" customFormat="1" ht="31.5" customHeight="1" spans="1:13">
      <c r="A24" s="33" t="s">
        <v>36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</row>
    <row r="27" s="7" customFormat="1" ht="22.5" spans="1:12">
      <c r="A27" s="34"/>
      <c r="B27" s="34"/>
      <c r="C27" s="35"/>
      <c r="D27" s="36"/>
      <c r="E27" s="37"/>
      <c r="F27" s="37"/>
      <c r="G27" s="37"/>
      <c r="H27" s="34"/>
      <c r="I27" s="34"/>
      <c r="L27" s="34"/>
    </row>
    <row r="28" s="7" customFormat="1" ht="22.5" spans="1:12">
      <c r="A28" s="34"/>
      <c r="B28" s="34"/>
      <c r="C28" s="35"/>
      <c r="D28" s="36"/>
      <c r="E28" s="37"/>
      <c r="F28" s="37"/>
      <c r="G28" s="37"/>
      <c r="H28" s="34"/>
      <c r="I28" s="34"/>
      <c r="J28" s="34"/>
      <c r="K28" s="34"/>
      <c r="L28" s="34"/>
    </row>
    <row r="29" s="7" customFormat="1" ht="22.5" spans="1:12">
      <c r="A29" s="34"/>
      <c r="B29" s="34"/>
      <c r="C29" s="35"/>
      <c r="D29" s="36"/>
      <c r="E29" s="37"/>
      <c r="F29" s="37"/>
      <c r="G29" s="37"/>
      <c r="H29" s="34"/>
      <c r="I29" s="34"/>
      <c r="L29" s="34"/>
    </row>
    <row r="30" s="7" customFormat="1" ht="22.5" spans="3:12">
      <c r="C30" s="36"/>
      <c r="D30" s="36"/>
      <c r="E30" s="37"/>
      <c r="F30" s="37"/>
      <c r="G30" s="37"/>
      <c r="H30" s="37"/>
      <c r="I30" s="37"/>
      <c r="J30" s="37"/>
      <c r="K30" s="37"/>
      <c r="L30" s="37"/>
    </row>
    <row r="31" s="7" customFormat="1" ht="22.5" spans="3:12">
      <c r="C31" s="36"/>
      <c r="D31" s="36"/>
      <c r="E31" s="37"/>
      <c r="F31" s="37"/>
      <c r="G31" s="37"/>
      <c r="H31" s="37"/>
      <c r="I31" s="37"/>
      <c r="J31" s="37"/>
      <c r="K31" s="37"/>
      <c r="L31" s="37"/>
    </row>
  </sheetData>
  <mergeCells count="16">
    <mergeCell ref="A2:M2"/>
    <mergeCell ref="A3:D3"/>
    <mergeCell ref="L3:M3"/>
    <mergeCell ref="H4:M4"/>
    <mergeCell ref="A22:M22"/>
    <mergeCell ref="A23:M23"/>
    <mergeCell ref="A24:M24"/>
    <mergeCell ref="J27:K27"/>
    <mergeCell ref="J29:K29"/>
    <mergeCell ref="A4:A5"/>
    <mergeCell ref="B4:B5"/>
    <mergeCell ref="C4:C5"/>
    <mergeCell ref="D4:D5"/>
    <mergeCell ref="E4:E5"/>
    <mergeCell ref="F4:F5"/>
    <mergeCell ref="G4:G5"/>
  </mergeCells>
  <pageMargins left="0.25" right="0.25" top="0.75" bottom="0.75" header="0.3" footer="0.3"/>
  <pageSetup paperSize="9"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开平市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2019-11-29T07:16:00Z</dcterms:created>
  <dcterms:modified xsi:type="dcterms:W3CDTF">2019-12-27T08:04:52Z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