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市自评汇总" sheetId="1" r:id="rId1"/>
  </sheets>
  <definedNames>
    <definedName name="_xlnm.Print_Area" localSheetId="0">'市自评汇总'!$A$1:$K$60</definedName>
    <definedName name="_xlnm.Print_Titles" localSheetId="0">'市自评汇总'!$11:$11</definedName>
  </definedNames>
  <calcPr fullCalcOnLoad="1"/>
</workbook>
</file>

<file path=xl/sharedStrings.xml><?xml version="1.0" encoding="utf-8"?>
<sst xmlns="http://schemas.openxmlformats.org/spreadsheetml/2006/main" count="272" uniqueCount="172">
  <si>
    <t>年度：</t>
  </si>
  <si>
    <t>地区：</t>
  </si>
  <si>
    <t>资金情况
（万元）</t>
  </si>
  <si>
    <t>资金类型</t>
  </si>
  <si>
    <t>年初预算数</t>
  </si>
  <si>
    <t>全年预算数</t>
  </si>
  <si>
    <t>全年执行数</t>
  </si>
  <si>
    <t>预算执行率</t>
  </si>
  <si>
    <t>执行情况说明</t>
  </si>
  <si>
    <t>年度资金总额</t>
  </si>
  <si>
    <t>未执行完毕的简要说明情况。</t>
  </si>
  <si>
    <t>其中：省级涉农资金</t>
  </si>
  <si>
    <t>指省财政以粤财农〔2020〕132号、粤财农〔2021〕11号下达的2021年涉农资金</t>
  </si>
  <si>
    <t>相关中央资金</t>
  </si>
  <si>
    <t>与省级涉农资金投入相同项目的2021年中央财政资金</t>
  </si>
  <si>
    <t>相关市县资金</t>
  </si>
  <si>
    <t>与省级涉农资金投入相同项目的2021年市县财政资金，包含债券资金</t>
  </si>
  <si>
    <t>其他资金</t>
  </si>
  <si>
    <t>与省级涉农资金投入相同项目的其他资金，如以前年度的结转资金、社会资金，以及省级驻镇帮镇扶村资金等。</t>
  </si>
  <si>
    <t>总体目标
完成情况</t>
  </si>
  <si>
    <t>年度总体目标</t>
  </si>
  <si>
    <t>全年实际完成情况</t>
  </si>
  <si>
    <t>指标类型</t>
  </si>
  <si>
    <t>绩效目标</t>
  </si>
  <si>
    <t>具体指标</t>
  </si>
  <si>
    <t>单位</t>
  </si>
  <si>
    <t>目标值</t>
  </si>
  <si>
    <t>实际完成值</t>
  </si>
  <si>
    <t>完成情况说明</t>
  </si>
  <si>
    <t>未完成原因（或超额完成30%以上的原因）和改进措施</t>
  </si>
  <si>
    <t>行业领域重点指标</t>
  </si>
  <si>
    <t>粮食安全责任制</t>
  </si>
  <si>
    <t>粮食播种面积</t>
  </si>
  <si>
    <t>数量</t>
  </si>
  <si>
    <t>亩</t>
  </si>
  <si>
    <t>粮食播种面积65.59万亩</t>
  </si>
  <si>
    <t>粮食总产量</t>
  </si>
  <si>
    <t>万吨</t>
  </si>
  <si>
    <t>≥上年数</t>
  </si>
  <si>
    <t>23.29（上年22.25）</t>
  </si>
  <si>
    <t>粮食总产量23.29万吨</t>
  </si>
  <si>
    <t>水稻耕种收综合机械化率</t>
  </si>
  <si>
    <t>质量</t>
  </si>
  <si>
    <t>%</t>
  </si>
  <si>
    <t>水稻耕种收综合机械化率89.41%</t>
  </si>
  <si>
    <t>农业主推技术到位率</t>
  </si>
  <si>
    <t>农业主推技术到位率100%</t>
  </si>
  <si>
    <t>耕地质量保护与提升技术推广面积</t>
  </si>
  <si>
    <t>——</t>
  </si>
  <si>
    <t>耕地质量等级</t>
  </si>
  <si>
    <t>生态效益</t>
  </si>
  <si>
    <t>—</t>
  </si>
  <si>
    <t>县级以上家庭农场数量同比增长</t>
  </si>
  <si>
    <t>扶持的县级以上农民合作社示范社数量</t>
  </si>
  <si>
    <t>个</t>
  </si>
  <si>
    <t>高素质农民培育满意度</t>
  </si>
  <si>
    <t>满意度</t>
  </si>
  <si>
    <t>高素质农民培育满意度99%</t>
  </si>
  <si>
    <t>农作物重大病虫害不暴发成灾，重大植物疫情不恶性蔓延</t>
  </si>
  <si>
    <t>社会效益</t>
  </si>
  <si>
    <t>是/否</t>
  </si>
  <si>
    <t>是</t>
  </si>
  <si>
    <t>未发生重大病虫害</t>
  </si>
  <si>
    <t>耕地污染防治</t>
  </si>
  <si>
    <t>受污染耕地实现安全利用面积</t>
  </si>
  <si>
    <t>万亩</t>
  </si>
  <si>
    <t>受污染耕地实现安全利用面积5.5万亩</t>
  </si>
  <si>
    <t>重度污染耕地种植结构调整或退耕还林面积</t>
  </si>
  <si>
    <t>重度污染耕地种植结构调整或退耕还林面积0.06万亩</t>
  </si>
  <si>
    <t>推进农田建设</t>
  </si>
  <si>
    <t>新建高标准农田面积</t>
  </si>
  <si>
    <t>新建高标准农田面积1.66万亩</t>
  </si>
  <si>
    <t>新增高效节水灌溉面积</t>
  </si>
  <si>
    <t>建立高标准农田（含垦造水田）长效管护机制</t>
  </si>
  <si>
    <t>可持续影响</t>
  </si>
  <si>
    <t>已建立长效管护机制</t>
  </si>
  <si>
    <t>生猪稳产保供</t>
  </si>
  <si>
    <t>生猪存栏量</t>
  </si>
  <si>
    <t>万头</t>
  </si>
  <si>
    <t>生猪存栏量32.5万头</t>
  </si>
  <si>
    <t>强化动物疫病防控</t>
  </si>
  <si>
    <t>强制免疫病种应免畜禽的免疫密度</t>
  </si>
  <si>
    <t>强制免疫病种应免畜禽的免疫密度90%</t>
  </si>
  <si>
    <t>动物强制扑杀补助经费发放完成率</t>
  </si>
  <si>
    <t>动物强制扑杀补助经费发放完成率100%</t>
  </si>
  <si>
    <t>重大动物疫情依法处置率</t>
  </si>
  <si>
    <t>重大动物疫情依法处置率100%</t>
  </si>
  <si>
    <t>不发生大规模随意抛弃病死猪事件</t>
  </si>
  <si>
    <t>未发生</t>
  </si>
  <si>
    <t>保障农产品质量安全</t>
  </si>
  <si>
    <t>农产品质量安全风险监测样本量</t>
  </si>
  <si>
    <t>次</t>
  </si>
  <si>
    <t>检测751次</t>
  </si>
  <si>
    <t>农产品质量安全监督抽查样品量</t>
  </si>
  <si>
    <t>检测213次</t>
  </si>
  <si>
    <t>不发生重大农产品质量安全事故</t>
  </si>
  <si>
    <t>永久基本农田</t>
  </si>
  <si>
    <t>永久基本农田保护面积</t>
  </si>
  <si>
    <t>通过上级政府的耕地保护责任目标考核</t>
  </si>
  <si>
    <t>推进村庄清洁行动</t>
  </si>
  <si>
    <t>村庄保洁覆盖面</t>
  </si>
  <si>
    <t>村庄保洁覆盖面100%</t>
  </si>
  <si>
    <t>推进农村厕所革命</t>
  </si>
  <si>
    <t>农村无害化卫生户厕覆盖率</t>
  </si>
  <si>
    <t>农村无害化卫生户厕覆盖率100%</t>
  </si>
  <si>
    <t>建立农村厕所革命长效管护机制</t>
  </si>
  <si>
    <t>农村生活污水处理</t>
  </si>
  <si>
    <t>逐步推进雨污分流设施建设，使生活污水得到有效处理、达标排放的行政村数量</t>
  </si>
  <si>
    <t>推进农村生活垃圾处理</t>
  </si>
  <si>
    <t>农村生活垃圾收运处置体系覆盖率</t>
  </si>
  <si>
    <t>农村集中供水</t>
  </si>
  <si>
    <t>新增农村集中供水覆盖人口</t>
  </si>
  <si>
    <t>万人</t>
  </si>
  <si>
    <t>新增指标，民生实事</t>
  </si>
  <si>
    <t>农业保险扩面增品提标</t>
  </si>
  <si>
    <t>农业保险保费收入规模</t>
  </si>
  <si>
    <t>万元</t>
  </si>
  <si>
    <t>-</t>
  </si>
  <si>
    <t>是否按季度及时结算2021及以前年度农业保险保费补贴资金</t>
  </si>
  <si>
    <t>按季度及时结算</t>
  </si>
  <si>
    <t>四好农村路</t>
  </si>
  <si>
    <t>农村公路列养率</t>
  </si>
  <si>
    <t>水土保持规划实施情况考核评估</t>
  </si>
  <si>
    <t>治理水土流失面积</t>
  </si>
  <si>
    <t>平方公里</t>
  </si>
  <si>
    <t>全面推行河长制湖长制</t>
  </si>
  <si>
    <t>碧道建设长度</t>
  </si>
  <si>
    <t>公里</t>
  </si>
  <si>
    <t>河湖管护长度</t>
  </si>
  <si>
    <t>落实最严格水资源管理制度</t>
  </si>
  <si>
    <t>用水总量</t>
  </si>
  <si>
    <t>亿立方米</t>
  </si>
  <si>
    <t>万元GDP用水量较2015年降幅</t>
  </si>
  <si>
    <t>造林及抚育</t>
  </si>
  <si>
    <t>造林完成面积</t>
  </si>
  <si>
    <t>森林抚育完成率</t>
  </si>
  <si>
    <t>自然保护地整合优化</t>
  </si>
  <si>
    <t>自然保护地范围边界矢量化数据制作完成率</t>
  </si>
  <si>
    <t>自然保护区管控分区划定工作完成率</t>
  </si>
  <si>
    <t>自然保护区科学考察工作完成率</t>
  </si>
  <si>
    <t>农房管控和乡村风貌提升</t>
  </si>
  <si>
    <t>完成农房微改造比例</t>
  </si>
  <si>
    <t>建成具有岭南特色乡村风貌示范带数量</t>
  </si>
  <si>
    <t>推进林业防灾减灾</t>
  </si>
  <si>
    <t>林业有害生物防控面积</t>
  </si>
  <si>
    <t>林业有害生物成灾率</t>
  </si>
  <si>
    <t>‰</t>
  </si>
  <si>
    <t>林业有害生物无公害防治率</t>
  </si>
  <si>
    <t>2021年完成覆盖300个自然村的农村污水处理设施，农村污水处理覆盖率达77.7%</t>
  </si>
  <si>
    <t>1.全市1199.679公里的农村公路列养率达100%；2.资金情况：1.全市1199.679公里的农村公路列养率达100%；
2.日常养护资金情况：省级补助资金为95.2万元，市级补助资金为603.243万元，县级财政资金为800万元。全部资金已列支。</t>
  </si>
  <si>
    <t>全面完成开平市全域自然村集中供水全覆盖工程建设，实现192条自然村集中供水全覆盖，受益人口2.82万人。</t>
  </si>
  <si>
    <t>开平市2021年水土保持考核事项治理水土流失面积目标值为21平方公里，已实现值22.19平方公里（经上级部门核准数据）。</t>
  </si>
  <si>
    <t>&gt;8.9</t>
  </si>
  <si>
    <t>（1）2021年完成碧道建设24.8公里。
（2）2021年度到位资金10800.55万元，其中：省级涉农专项资金2000万元，江门市级补助资金929.55万元，江门市级涉农资金171万元，本级财政资金7700万元。</t>
  </si>
  <si>
    <t>清漂行动是全市全覆盖任务，开平市河流总长度为570.67公里。</t>
  </si>
  <si>
    <t>≤5.432</t>
  </si>
  <si>
    <t>2021年用水总量为4.52亿立方米，实现用水总量控制在5.432亿立方米以内的目标任务。</t>
  </si>
  <si>
    <t>≥33</t>
  </si>
  <si>
    <t>经统计，2021年度开平市用水总量为4.52亿m3。年度国内生产总值为438.45亿元，2021年度万元GDP用水量45200/438.45=103m3/万元，比2015年的179m3/万元下降了42%，高于年度考核目标值33%。</t>
  </si>
  <si>
    <t>1、我市2020年度永久基本农田面积为40.4461万亩。2、资金情况：其中永久基本农田省级补助资金1213.383万元，市级年度耕地保护奖补资金65.37万元，县级耕地保护配套资金47.5万元，资金已全部拨付到各镇（街）。</t>
  </si>
  <si>
    <t>已通过上级政府的耕地保护责任目标考核</t>
  </si>
  <si>
    <t>我市完成11488亩高质量水源林任务，其中退化林分修复4400亩、封山育林7088亩。</t>
  </si>
  <si>
    <t>我市完成大径材抚育4957.8亩，主要包含水库周边中幼龄林抚育。</t>
  </si>
  <si>
    <t>按照《自然保护地整合优化预案》要求，开平市现有自然保护地共11个，整合优化后，开平市自然保护地共有9个，且结合我市实际，目前我市自然保护地范围边界矢量化数据制作完成率、自然保护区管控分区划定工作完成率和自然保护区科学考察工作完成率均达到30%，完成指标</t>
  </si>
  <si>
    <t>根据《开平市2021年林业有害生物发生防治汇总表（1－12月）》，我市的监测面积797.66万亩次。</t>
  </si>
  <si>
    <t>≤3.5</t>
  </si>
  <si>
    <t>根据《开平市2021年林业有害生物发生防治汇总表（1－12月）》，我市的成灾率0‰。</t>
  </si>
  <si>
    <t>≥88</t>
  </si>
  <si>
    <t>根据《开平市2021年林业有害生物发生防治汇总表（1－12月）》，我市无公害防治作业率是93.65%。</t>
  </si>
  <si>
    <t>按照《自然保护地整合优化预案》要求，开平市现有自然保护地共11个，整合优化后，开平市自然保护地共有9个，且结合我市实际，目前我市自然保护地范围边界矢量化数据制作完成率、自然保护区管控分区划定工作完成率和自然保护区科学考察工作完成率均达到30%，完成指标</t>
  </si>
  <si>
    <t>涉农统筹整合转移支付区域绩效自评表</t>
  </si>
  <si>
    <t>附件2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</si>
</sst>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4">
    <font>
      <sz val="12"/>
      <name val="宋体"/>
      <family val="0"/>
    </font>
    <font>
      <sz val="11"/>
      <name val="宋体"/>
      <family val="0"/>
    </font>
    <font>
      <sz val="28"/>
      <name val="黑体"/>
      <family val="3"/>
    </font>
    <font>
      <sz val="36"/>
      <name val="方正小标宋简体"/>
      <family val="0"/>
    </font>
    <font>
      <sz val="11"/>
      <color indexed="8"/>
      <name val="宋体"/>
      <family val="0"/>
    </font>
    <font>
      <sz val="11"/>
      <color indexed="9"/>
      <name val="宋体"/>
      <family val="0"/>
    </font>
    <font>
      <i/>
      <sz val="11"/>
      <color indexed="23"/>
      <name val="宋体"/>
      <family val="0"/>
    </font>
    <font>
      <u val="single"/>
      <sz val="11"/>
      <color indexed="12"/>
      <name val="宋体"/>
      <family val="0"/>
    </font>
    <font>
      <sz val="11"/>
      <color indexed="10"/>
      <name val="宋体"/>
      <family val="0"/>
    </font>
    <font>
      <b/>
      <sz val="11"/>
      <color indexed="9"/>
      <name val="宋体"/>
      <family val="0"/>
    </font>
    <font>
      <b/>
      <sz val="11"/>
      <color indexed="8"/>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0"/>
      <color indexed="8"/>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1"/>
      <name val="Calibri"/>
      <family val="0"/>
    </font>
    <font>
      <sz val="11"/>
      <color theme="1"/>
      <name val="Calibri"/>
      <family val="0"/>
    </font>
    <font>
      <b/>
      <sz val="11"/>
      <color theme="1"/>
      <name val="Calibri"/>
      <family val="0"/>
    </font>
    <font>
      <b/>
      <sz val="11"/>
      <name val="Calibri"/>
      <family val="0"/>
    </font>
    <font>
      <sz val="11"/>
      <color rgb="FFFF0000"/>
      <name val="Calibri"/>
      <family val="0"/>
    </font>
    <font>
      <sz val="10"/>
      <color theme="1"/>
      <name val="Calibri"/>
      <family val="0"/>
    </font>
  </fonts>
  <fills count="37">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5" tint="0.7999799847602844"/>
        <bgColor indexed="64"/>
      </patternFill>
    </fill>
    <fill>
      <patternFill patternType="solid">
        <fgColor rgb="FFFFFF00"/>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7" tint="0.5999900102615356"/>
        <bgColor indexed="64"/>
      </patternFill>
    </fill>
  </fills>
  <borders count="15">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31" fillId="21"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9" fillId="23" borderId="5"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3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4" fillId="29" borderId="0" applyNumberFormat="0" applyBorder="0" applyAlignment="0" applyProtection="0"/>
    <xf numFmtId="0" fontId="35" fillId="22" borderId="7"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4" fillId="31" borderId="8" applyNumberFormat="0" applyFont="0" applyAlignment="0" applyProtection="0"/>
  </cellStyleXfs>
  <cellXfs count="105">
    <xf numFmtId="0" fontId="0" fillId="0" borderId="0" xfId="0" applyAlignment="1">
      <alignment vertical="center"/>
    </xf>
    <xf numFmtId="0" fontId="38" fillId="0" borderId="0" xfId="0" applyFont="1" applyAlignment="1">
      <alignment vertical="center"/>
    </xf>
    <xf numFmtId="0" fontId="39" fillId="0" borderId="0" xfId="0" applyFont="1" applyFill="1" applyBorder="1" applyAlignment="1">
      <alignment vertical="center" wrapText="1"/>
    </xf>
    <xf numFmtId="0" fontId="40" fillId="0" borderId="0" xfId="0" applyFont="1" applyFill="1" applyAlignment="1">
      <alignment vertical="center" wrapText="1"/>
    </xf>
    <xf numFmtId="0" fontId="41" fillId="0" borderId="0" xfId="0" applyFont="1" applyAlignment="1">
      <alignment horizontal="center" vertical="center" wrapText="1"/>
    </xf>
    <xf numFmtId="0" fontId="38" fillId="0" borderId="0" xfId="0" applyFont="1" applyAlignment="1">
      <alignment vertical="center" wrapText="1"/>
    </xf>
    <xf numFmtId="0" fontId="38" fillId="0" borderId="0" xfId="0" applyFont="1" applyAlignment="1">
      <alignment vertical="center" wrapText="1"/>
    </xf>
    <xf numFmtId="0" fontId="39"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41" fillId="0" borderId="9"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39" fillId="0" borderId="9" xfId="40" applyFont="1" applyFill="1" applyBorder="1" applyAlignment="1">
      <alignment horizontal="center" vertical="center" wrapText="1"/>
      <protection/>
    </xf>
    <xf numFmtId="0" fontId="39" fillId="0" borderId="9" xfId="40" applyFont="1" applyFill="1" applyBorder="1" applyAlignment="1">
      <alignment horizontal="left" vertical="center" wrapText="1"/>
      <protection/>
    </xf>
    <xf numFmtId="0" fontId="38" fillId="0" borderId="9" xfId="40" applyFont="1" applyFill="1" applyBorder="1" applyAlignment="1">
      <alignment horizontal="center" vertical="center" wrapText="1"/>
      <protection/>
    </xf>
    <xf numFmtId="0" fontId="39" fillId="0" borderId="9" xfId="0" applyFont="1" applyFill="1" applyBorder="1" applyAlignment="1">
      <alignment horizontal="center" vertical="center" wrapText="1"/>
    </xf>
    <xf numFmtId="0" fontId="39" fillId="0" borderId="11" xfId="40" applyFont="1" applyFill="1" applyBorder="1" applyAlignment="1">
      <alignment horizontal="left" vertical="center" wrapText="1"/>
      <protection/>
    </xf>
    <xf numFmtId="0" fontId="39" fillId="0" borderId="9" xfId="0" applyFont="1" applyFill="1" applyBorder="1" applyAlignment="1">
      <alignment horizontal="center" vertical="center"/>
    </xf>
    <xf numFmtId="0" fontId="39" fillId="0" borderId="9" xfId="0" applyFont="1" applyFill="1" applyBorder="1" applyAlignment="1">
      <alignment horizontal="left" vertical="center" wrapText="1"/>
    </xf>
    <xf numFmtId="0" fontId="38" fillId="0" borderId="11" xfId="40" applyFont="1" applyFill="1" applyBorder="1" applyAlignment="1">
      <alignment horizontal="left" vertical="center" wrapText="1"/>
      <protection/>
    </xf>
    <xf numFmtId="0" fontId="38" fillId="0" borderId="9" xfId="0" applyFont="1" applyFill="1" applyBorder="1" applyAlignment="1">
      <alignment horizontal="left" vertical="center" wrapText="1"/>
    </xf>
    <xf numFmtId="0" fontId="38"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9" xfId="0" applyFont="1" applyFill="1" applyBorder="1" applyAlignment="1">
      <alignment vertical="center" wrapText="1"/>
    </xf>
    <xf numFmtId="10" fontId="39" fillId="0" borderId="9" xfId="0" applyNumberFormat="1" applyFont="1" applyFill="1" applyBorder="1" applyAlignment="1">
      <alignment horizontal="center" vertical="center" wrapText="1"/>
    </xf>
    <xf numFmtId="0" fontId="1" fillId="0" borderId="9" xfId="43" applyFont="1" applyFill="1" applyBorder="1" applyAlignment="1">
      <alignment horizontal="center" vertical="center" wrapText="1"/>
      <protection/>
    </xf>
    <xf numFmtId="0" fontId="38" fillId="0" borderId="9" xfId="40" applyFont="1" applyFill="1" applyBorder="1" applyAlignment="1">
      <alignment horizontal="center" vertical="center" wrapText="1"/>
      <protection/>
    </xf>
    <xf numFmtId="0" fontId="39" fillId="0" borderId="9" xfId="40" applyFont="1" applyFill="1" applyBorder="1" applyAlignment="1">
      <alignment horizontal="left" vertical="center" wrapText="1"/>
      <protection/>
    </xf>
    <xf numFmtId="0" fontId="1" fillId="0" borderId="9" xfId="42" applyFont="1" applyFill="1" applyBorder="1" applyAlignment="1">
      <alignment horizontal="center" vertical="center" wrapText="1"/>
      <protection/>
    </xf>
    <xf numFmtId="176" fontId="1" fillId="0" borderId="9" xfId="41" applyNumberFormat="1" applyFont="1" applyFill="1" applyBorder="1" applyAlignment="1">
      <alignment horizontal="center" vertical="center" wrapText="1"/>
      <protection/>
    </xf>
    <xf numFmtId="10" fontId="38" fillId="0" borderId="9" xfId="40" applyNumberFormat="1" applyFont="1" applyFill="1" applyBorder="1" applyAlignment="1">
      <alignment horizontal="center" vertical="center" wrapText="1"/>
      <protection/>
    </xf>
    <xf numFmtId="177" fontId="1" fillId="0" borderId="9" xfId="41" applyNumberFormat="1" applyFont="1" applyFill="1" applyBorder="1" applyAlignment="1">
      <alignment horizontal="center" vertical="center" wrapText="1"/>
      <protection/>
    </xf>
    <xf numFmtId="9" fontId="38" fillId="0" borderId="9" xfId="40" applyNumberFormat="1" applyFont="1" applyFill="1" applyBorder="1" applyAlignment="1">
      <alignment horizontal="center" vertical="center" wrapText="1"/>
      <protection/>
    </xf>
    <xf numFmtId="0" fontId="38" fillId="0" borderId="9" xfId="0" applyFont="1" applyFill="1" applyBorder="1" applyAlignment="1">
      <alignment horizontal="center" vertical="center" wrapText="1"/>
    </xf>
    <xf numFmtId="0" fontId="39" fillId="0" borderId="9" xfId="0" applyFont="1" applyFill="1" applyBorder="1" applyAlignment="1">
      <alignment horizontal="left" vertical="center" wrapText="1"/>
    </xf>
    <xf numFmtId="10" fontId="38" fillId="0" borderId="9" xfId="43" applyNumberFormat="1" applyFont="1" applyFill="1" applyBorder="1" applyAlignment="1">
      <alignment horizontal="center" vertical="center" wrapText="1"/>
      <protection/>
    </xf>
    <xf numFmtId="0" fontId="3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9" fillId="0" borderId="9" xfId="40" applyFont="1" applyFill="1" applyBorder="1" applyAlignment="1">
      <alignment horizontal="center" vertical="center" wrapText="1"/>
      <protection/>
    </xf>
    <xf numFmtId="0" fontId="1" fillId="0" borderId="9" xfId="0" applyFont="1" applyFill="1" applyBorder="1" applyAlignment="1">
      <alignment horizontal="center" vertical="center"/>
    </xf>
    <xf numFmtId="2" fontId="38" fillId="0" borderId="9" xfId="40" applyNumberFormat="1" applyFont="1" applyFill="1" applyBorder="1" applyAlignment="1">
      <alignment horizontal="center" vertical="center" wrapText="1"/>
      <protection/>
    </xf>
    <xf numFmtId="0" fontId="41" fillId="0" borderId="9" xfId="43" applyFont="1" applyFill="1" applyBorder="1" applyAlignment="1">
      <alignment horizontal="center" vertical="center" wrapText="1"/>
      <protection/>
    </xf>
    <xf numFmtId="0" fontId="38" fillId="0" borderId="9" xfId="40" applyFont="1" applyFill="1" applyBorder="1" applyAlignment="1">
      <alignment horizontal="left" vertical="center" wrapText="1"/>
      <protection/>
    </xf>
    <xf numFmtId="0" fontId="38" fillId="0" borderId="9" xfId="43" applyFont="1" applyFill="1" applyBorder="1" applyAlignment="1">
      <alignment horizontal="center" vertical="center" wrapText="1"/>
      <protection/>
    </xf>
    <xf numFmtId="0" fontId="38" fillId="32" borderId="9" xfId="40" applyFont="1" applyFill="1" applyBorder="1" applyAlignment="1">
      <alignment horizontal="center" vertical="center" wrapText="1"/>
      <protection/>
    </xf>
    <xf numFmtId="0" fontId="39" fillId="32" borderId="9" xfId="0" applyFont="1" applyFill="1" applyBorder="1" applyAlignment="1">
      <alignment horizontal="left" vertical="center" wrapText="1"/>
    </xf>
    <xf numFmtId="0" fontId="39" fillId="0" borderId="9" xfId="40" applyFont="1" applyFill="1" applyBorder="1" applyAlignment="1">
      <alignment vertical="center" wrapText="1"/>
      <protection/>
    </xf>
    <xf numFmtId="0" fontId="39" fillId="33" borderId="9" xfId="40" applyFont="1" applyFill="1" applyBorder="1" applyAlignment="1">
      <alignment horizontal="center" vertical="center" wrapText="1"/>
      <protection/>
    </xf>
    <xf numFmtId="0" fontId="39" fillId="33" borderId="9" xfId="40" applyFont="1" applyFill="1" applyBorder="1" applyAlignment="1">
      <alignment vertical="center" wrapText="1"/>
      <protection/>
    </xf>
    <xf numFmtId="0" fontId="39" fillId="34" borderId="9" xfId="40" applyFont="1" applyFill="1" applyBorder="1" applyAlignment="1">
      <alignment horizontal="center" vertical="center" wrapText="1"/>
      <protection/>
    </xf>
    <xf numFmtId="0" fontId="39" fillId="34" borderId="9" xfId="40" applyFont="1" applyFill="1" applyBorder="1" applyAlignment="1">
      <alignment vertical="center" wrapText="1"/>
      <protection/>
    </xf>
    <xf numFmtId="0" fontId="39" fillId="35" borderId="9" xfId="40" applyFont="1" applyFill="1" applyBorder="1" applyAlignment="1">
      <alignment horizontal="center" vertical="center" wrapText="1"/>
      <protection/>
    </xf>
    <xf numFmtId="0" fontId="39" fillId="35" borderId="9" xfId="40" applyFont="1" applyFill="1" applyBorder="1" applyAlignment="1">
      <alignment vertical="center" wrapText="1"/>
      <protection/>
    </xf>
    <xf numFmtId="0" fontId="38" fillId="34" borderId="9" xfId="0" applyFont="1" applyFill="1" applyBorder="1" applyAlignment="1">
      <alignment horizontal="center" vertical="center" wrapText="1"/>
    </xf>
    <xf numFmtId="0" fontId="38" fillId="34" borderId="9" xfId="0" applyFont="1" applyFill="1" applyBorder="1" applyAlignment="1">
      <alignment vertical="center" wrapText="1"/>
    </xf>
    <xf numFmtId="0" fontId="39" fillId="36" borderId="9" xfId="0" applyFont="1" applyFill="1" applyBorder="1" applyAlignment="1">
      <alignment horizontal="center" vertical="center" wrapText="1"/>
    </xf>
    <xf numFmtId="0" fontId="38" fillId="36" borderId="9" xfId="0" applyFont="1" applyFill="1" applyBorder="1" applyAlignment="1">
      <alignment vertical="center" wrapText="1"/>
    </xf>
    <xf numFmtId="0" fontId="39" fillId="36" borderId="9" xfId="0" applyFont="1" applyFill="1" applyBorder="1" applyAlignment="1">
      <alignment vertical="center" wrapText="1"/>
    </xf>
    <xf numFmtId="0" fontId="38" fillId="36" borderId="9" xfId="40" applyFont="1" applyFill="1" applyBorder="1" applyAlignment="1">
      <alignment vertical="center" wrapText="1"/>
      <protection/>
    </xf>
    <xf numFmtId="0" fontId="42" fillId="0" borderId="9" xfId="40" applyFont="1" applyFill="1" applyBorder="1" applyAlignment="1">
      <alignment horizontal="center" vertical="center" wrapText="1"/>
      <protection/>
    </xf>
    <xf numFmtId="0" fontId="2" fillId="0" borderId="0" xfId="0" applyFont="1" applyAlignment="1">
      <alignment horizontal="left" vertical="center"/>
    </xf>
    <xf numFmtId="0" fontId="3" fillId="0" borderId="0" xfId="0" applyFont="1" applyFill="1" applyAlignment="1">
      <alignment horizontal="center" vertical="center" wrapText="1"/>
    </xf>
    <xf numFmtId="0" fontId="41"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39" fillId="0" borderId="12" xfId="40" applyFont="1" applyFill="1" applyBorder="1" applyAlignment="1">
      <alignment horizontal="left" vertical="center" wrapText="1"/>
      <protection/>
    </xf>
    <xf numFmtId="0" fontId="39" fillId="0" borderId="10" xfId="40" applyFont="1" applyFill="1" applyBorder="1" applyAlignment="1">
      <alignment horizontal="left" vertical="center" wrapText="1"/>
      <protection/>
    </xf>
    <xf numFmtId="0" fontId="39" fillId="0" borderId="9" xfId="40" applyFont="1" applyFill="1" applyBorder="1" applyAlignment="1">
      <alignment horizontal="center" vertical="center" wrapText="1"/>
      <protection/>
    </xf>
    <xf numFmtId="0" fontId="39" fillId="0" borderId="9" xfId="40" applyFont="1" applyFill="1" applyBorder="1" applyAlignment="1">
      <alignment horizontal="left" vertical="center" wrapText="1"/>
      <protection/>
    </xf>
    <xf numFmtId="0" fontId="39" fillId="0" borderId="12"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9" xfId="40" applyFont="1" applyFill="1" applyBorder="1" applyAlignment="1">
      <alignment vertical="center" wrapText="1"/>
      <protection/>
    </xf>
    <xf numFmtId="0" fontId="39" fillId="0" borderId="12" xfId="40" applyFont="1" applyFill="1" applyBorder="1" applyAlignment="1">
      <alignment vertical="center" wrapText="1"/>
      <protection/>
    </xf>
    <xf numFmtId="0" fontId="39" fillId="0" borderId="10" xfId="40" applyFont="1" applyFill="1" applyBorder="1" applyAlignment="1">
      <alignment vertical="center" wrapText="1"/>
      <protection/>
    </xf>
    <xf numFmtId="0" fontId="39" fillId="0" borderId="12" xfId="40" applyFont="1" applyFill="1" applyBorder="1" applyAlignment="1">
      <alignment horizontal="center" vertical="center" wrapText="1"/>
      <protection/>
    </xf>
    <xf numFmtId="0" fontId="39" fillId="0" borderId="10" xfId="40" applyFont="1" applyFill="1" applyBorder="1" applyAlignment="1">
      <alignment horizontal="center" vertical="center" wrapText="1"/>
      <protection/>
    </xf>
    <xf numFmtId="0" fontId="38" fillId="0" borderId="12" xfId="40" applyFont="1" applyFill="1" applyBorder="1" applyAlignment="1">
      <alignment vertical="center" wrapText="1"/>
      <protection/>
    </xf>
    <xf numFmtId="0" fontId="38" fillId="0" borderId="10" xfId="40" applyFont="1" applyFill="1" applyBorder="1" applyAlignment="1">
      <alignment vertical="center" wrapText="1"/>
      <protection/>
    </xf>
    <xf numFmtId="0" fontId="38" fillId="0" borderId="9" xfId="0" applyFont="1" applyFill="1" applyBorder="1" applyAlignment="1">
      <alignment vertical="center" wrapText="1"/>
    </xf>
    <xf numFmtId="0" fontId="38" fillId="0" borderId="12" xfId="0" applyFont="1" applyFill="1" applyBorder="1" applyAlignment="1">
      <alignment vertical="center" wrapText="1"/>
    </xf>
    <xf numFmtId="0" fontId="38" fillId="0" borderId="10" xfId="0" applyFont="1" applyFill="1" applyBorder="1" applyAlignment="1">
      <alignment vertical="center" wrapText="1"/>
    </xf>
    <xf numFmtId="0" fontId="39" fillId="0" borderId="12" xfId="0" applyFont="1" applyFill="1" applyBorder="1" applyAlignment="1">
      <alignment vertical="center" wrapText="1"/>
    </xf>
    <xf numFmtId="0" fontId="39" fillId="0" borderId="10" xfId="0" applyFont="1" applyFill="1" applyBorder="1" applyAlignment="1">
      <alignment vertical="center" wrapText="1"/>
    </xf>
    <xf numFmtId="0" fontId="39" fillId="0" borderId="9" xfId="0" applyFont="1" applyFill="1" applyBorder="1" applyAlignment="1">
      <alignment vertical="center" wrapText="1"/>
    </xf>
    <xf numFmtId="0" fontId="38" fillId="0" borderId="9" xfId="40" applyFont="1" applyFill="1" applyBorder="1" applyAlignment="1">
      <alignment vertical="center" wrapText="1"/>
      <protection/>
    </xf>
    <xf numFmtId="0" fontId="39" fillId="0" borderId="11" xfId="40" applyFont="1" applyFill="1" applyBorder="1" applyAlignment="1">
      <alignment horizontal="center" vertical="center" wrapText="1"/>
      <protection/>
    </xf>
    <xf numFmtId="0" fontId="39" fillId="0" borderId="13" xfId="40" applyFont="1" applyFill="1" applyBorder="1" applyAlignment="1">
      <alignment horizontal="center" vertical="center" wrapText="1"/>
      <protection/>
    </xf>
    <xf numFmtId="0" fontId="39" fillId="0" borderId="14" xfId="40" applyFont="1" applyFill="1" applyBorder="1" applyAlignment="1">
      <alignment horizontal="center" vertical="center" wrapText="1"/>
      <protection/>
    </xf>
    <xf numFmtId="0" fontId="39" fillId="0" borderId="11" xfId="40" applyFont="1" applyFill="1" applyBorder="1" applyAlignment="1">
      <alignment horizontal="left" vertical="center" wrapText="1"/>
      <protection/>
    </xf>
    <xf numFmtId="0" fontId="39" fillId="0" borderId="13" xfId="40" applyFont="1" applyFill="1" applyBorder="1" applyAlignment="1">
      <alignment horizontal="left" vertical="center" wrapText="1"/>
      <protection/>
    </xf>
    <xf numFmtId="0" fontId="38" fillId="0" borderId="11" xfId="40" applyFont="1" applyFill="1" applyBorder="1" applyAlignment="1">
      <alignment horizontal="left" vertical="center" wrapText="1"/>
      <protection/>
    </xf>
    <xf numFmtId="0" fontId="38" fillId="0" borderId="13" xfId="40" applyFont="1" applyFill="1" applyBorder="1" applyAlignment="1">
      <alignment horizontal="left" vertical="center" wrapText="1"/>
      <protection/>
    </xf>
    <xf numFmtId="0" fontId="38" fillId="0" borderId="14" xfId="40" applyFont="1" applyFill="1" applyBorder="1" applyAlignment="1">
      <alignment horizontal="left" vertical="center" wrapText="1"/>
      <protection/>
    </xf>
    <xf numFmtId="0" fontId="38" fillId="0" borderId="9" xfId="40" applyFont="1" applyFill="1" applyBorder="1" applyAlignment="1">
      <alignment horizontal="left" vertical="center" wrapText="1"/>
      <protection/>
    </xf>
    <xf numFmtId="0" fontId="39" fillId="0" borderId="14" xfId="40" applyFont="1" applyFill="1" applyBorder="1" applyAlignment="1">
      <alignment horizontal="left" vertical="center" wrapText="1"/>
      <protection/>
    </xf>
    <xf numFmtId="0" fontId="38" fillId="0" borderId="9"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view="pageBreakPreview" zoomScale="85" zoomScaleNormal="82" zoomScaleSheetLayoutView="85" workbookViewId="0" topLeftCell="A13">
      <selection activeCell="J23" sqref="J23:K23"/>
    </sheetView>
  </sheetViews>
  <sheetFormatPr defaultColWidth="9.00390625" defaultRowHeight="14.25"/>
  <cols>
    <col min="1" max="1" width="12.00390625" style="8" customWidth="1"/>
    <col min="2" max="2" width="21.625" style="8" customWidth="1"/>
    <col min="3" max="3" width="28.625" style="8" customWidth="1"/>
    <col min="4" max="4" width="8.875" style="8" customWidth="1"/>
    <col min="5" max="5" width="11.375" style="9" customWidth="1"/>
    <col min="6" max="6" width="10.25390625" style="9" customWidth="1"/>
    <col min="7" max="8" width="14.625" style="9" customWidth="1"/>
    <col min="9" max="9" width="15.25390625" style="9" customWidth="1"/>
    <col min="10" max="10" width="19.75390625" style="9" customWidth="1"/>
    <col min="11" max="11" width="18.875" style="9" customWidth="1"/>
    <col min="12" max="12" width="12.75390625" style="8" customWidth="1"/>
    <col min="13" max="16384" width="9.00390625" style="8" customWidth="1"/>
  </cols>
  <sheetData>
    <row r="1" spans="1:2" ht="33" customHeight="1">
      <c r="A1" s="63" t="s">
        <v>171</v>
      </c>
      <c r="B1" s="63"/>
    </row>
    <row r="2" spans="1:11" ht="51" customHeight="1">
      <c r="A2" s="64" t="s">
        <v>170</v>
      </c>
      <c r="B2" s="64"/>
      <c r="C2" s="64"/>
      <c r="D2" s="64"/>
      <c r="E2" s="64"/>
      <c r="F2" s="64"/>
      <c r="G2" s="64"/>
      <c r="H2" s="64"/>
      <c r="I2" s="64"/>
      <c r="J2" s="64"/>
      <c r="K2" s="64"/>
    </row>
    <row r="3" spans="1:11" s="1" customFormat="1" ht="27.75" customHeight="1">
      <c r="A3" s="10" t="s">
        <v>0</v>
      </c>
      <c r="B3" s="11">
        <v>2021</v>
      </c>
      <c r="C3" s="10" t="s">
        <v>1</v>
      </c>
      <c r="D3" s="65"/>
      <c r="E3" s="65"/>
      <c r="F3" s="65"/>
      <c r="G3" s="65"/>
      <c r="H3" s="65"/>
      <c r="I3" s="65"/>
      <c r="J3" s="65"/>
      <c r="K3" s="65"/>
    </row>
    <row r="4" spans="1:11" s="2" customFormat="1" ht="34.5" customHeight="1">
      <c r="A4" s="66" t="s">
        <v>2</v>
      </c>
      <c r="B4" s="12" t="s">
        <v>3</v>
      </c>
      <c r="C4" s="12" t="s">
        <v>4</v>
      </c>
      <c r="D4" s="66" t="s">
        <v>5</v>
      </c>
      <c r="E4" s="66"/>
      <c r="F4" s="67"/>
      <c r="G4" s="66" t="s">
        <v>6</v>
      </c>
      <c r="H4" s="67"/>
      <c r="I4" s="12" t="s">
        <v>7</v>
      </c>
      <c r="J4" s="68" t="s">
        <v>8</v>
      </c>
      <c r="K4" s="69"/>
    </row>
    <row r="5" spans="1:11" s="2" customFormat="1" ht="31.5" customHeight="1">
      <c r="A5" s="66"/>
      <c r="B5" s="13" t="s">
        <v>9</v>
      </c>
      <c r="C5" s="13">
        <f>SUM(C6:C9)</f>
        <v>31750.244</v>
      </c>
      <c r="D5" s="70">
        <f>SUM(D6:F9)</f>
        <v>31750.244</v>
      </c>
      <c r="E5" s="70"/>
      <c r="F5" s="70"/>
      <c r="G5" s="70">
        <f>SUM(G6:H9)</f>
        <v>31750.244</v>
      </c>
      <c r="H5" s="70"/>
      <c r="I5" s="27">
        <f>G5/C5</f>
        <v>1</v>
      </c>
      <c r="J5" s="71" t="s">
        <v>10</v>
      </c>
      <c r="K5" s="71"/>
    </row>
    <row r="6" spans="1:11" s="2" customFormat="1" ht="33" customHeight="1">
      <c r="A6" s="66"/>
      <c r="B6" s="12" t="s">
        <v>11</v>
      </c>
      <c r="C6" s="13">
        <v>8793</v>
      </c>
      <c r="D6" s="70">
        <v>8793</v>
      </c>
      <c r="E6" s="70"/>
      <c r="F6" s="70"/>
      <c r="G6" s="70">
        <v>8793</v>
      </c>
      <c r="H6" s="70"/>
      <c r="I6" s="27">
        <v>1</v>
      </c>
      <c r="J6" s="71" t="s">
        <v>12</v>
      </c>
      <c r="K6" s="71"/>
    </row>
    <row r="7" spans="1:11" s="2" customFormat="1" ht="33" customHeight="1">
      <c r="A7" s="66"/>
      <c r="B7" s="13" t="s">
        <v>13</v>
      </c>
      <c r="C7" s="13">
        <v>321</v>
      </c>
      <c r="D7" s="70">
        <v>321</v>
      </c>
      <c r="E7" s="70"/>
      <c r="F7" s="70"/>
      <c r="G7" s="70">
        <v>321</v>
      </c>
      <c r="H7" s="70"/>
      <c r="I7" s="27">
        <v>1</v>
      </c>
      <c r="J7" s="71" t="s">
        <v>14</v>
      </c>
      <c r="K7" s="71"/>
    </row>
    <row r="8" spans="1:11" s="2" customFormat="1" ht="33" customHeight="1">
      <c r="A8" s="66"/>
      <c r="B8" s="13" t="s">
        <v>15</v>
      </c>
      <c r="C8" s="13">
        <v>22636.244</v>
      </c>
      <c r="D8" s="70">
        <v>22636.244</v>
      </c>
      <c r="E8" s="70"/>
      <c r="F8" s="70"/>
      <c r="G8" s="70">
        <v>22636.244</v>
      </c>
      <c r="H8" s="70"/>
      <c r="I8" s="27">
        <f>G8/C8</f>
        <v>1</v>
      </c>
      <c r="J8" s="71" t="s">
        <v>16</v>
      </c>
      <c r="K8" s="71"/>
    </row>
    <row r="9" spans="1:11" s="2" customFormat="1" ht="45.75" customHeight="1">
      <c r="A9" s="66"/>
      <c r="B9" s="13" t="s">
        <v>17</v>
      </c>
      <c r="C9" s="13"/>
      <c r="D9" s="70"/>
      <c r="E9" s="70"/>
      <c r="F9" s="70"/>
      <c r="G9" s="70"/>
      <c r="H9" s="70"/>
      <c r="I9" s="26"/>
      <c r="J9" s="72" t="s">
        <v>18</v>
      </c>
      <c r="K9" s="72"/>
    </row>
    <row r="10" spans="1:11" s="3" customFormat="1" ht="33.75" customHeight="1">
      <c r="A10" s="12" t="s">
        <v>19</v>
      </c>
      <c r="B10" s="66" t="s">
        <v>20</v>
      </c>
      <c r="C10" s="66"/>
      <c r="D10" s="66"/>
      <c r="E10" s="66"/>
      <c r="F10" s="66"/>
      <c r="G10" s="66"/>
      <c r="H10" s="66" t="s">
        <v>21</v>
      </c>
      <c r="I10" s="66"/>
      <c r="J10" s="66"/>
      <c r="K10" s="66"/>
    </row>
    <row r="11" spans="1:11" s="4" customFormat="1" ht="34.5" customHeight="1">
      <c r="A11" s="14" t="s">
        <v>22</v>
      </c>
      <c r="B11" s="14" t="s">
        <v>23</v>
      </c>
      <c r="C11" s="65" t="s">
        <v>24</v>
      </c>
      <c r="D11" s="65"/>
      <c r="E11" s="14" t="s">
        <v>22</v>
      </c>
      <c r="F11" s="14" t="s">
        <v>25</v>
      </c>
      <c r="G11" s="14" t="s">
        <v>26</v>
      </c>
      <c r="H11" s="14" t="s">
        <v>27</v>
      </c>
      <c r="I11" s="14" t="s">
        <v>28</v>
      </c>
      <c r="J11" s="65" t="s">
        <v>29</v>
      </c>
      <c r="K11" s="65"/>
    </row>
    <row r="12" spans="1:11" s="5" customFormat="1" ht="24.75" customHeight="1">
      <c r="A12" s="75" t="s">
        <v>30</v>
      </c>
      <c r="B12" s="76" t="s">
        <v>31</v>
      </c>
      <c r="C12" s="73" t="s">
        <v>32</v>
      </c>
      <c r="D12" s="74"/>
      <c r="E12" s="15" t="s">
        <v>33</v>
      </c>
      <c r="F12" s="15" t="s">
        <v>34</v>
      </c>
      <c r="G12" s="28">
        <v>64.84</v>
      </c>
      <c r="H12" s="29">
        <v>65.59</v>
      </c>
      <c r="I12" s="30" t="s">
        <v>35</v>
      </c>
      <c r="J12" s="75"/>
      <c r="K12" s="75"/>
    </row>
    <row r="13" spans="1:11" s="5" customFormat="1" ht="24.75" customHeight="1">
      <c r="A13" s="75"/>
      <c r="B13" s="76"/>
      <c r="C13" s="73" t="s">
        <v>36</v>
      </c>
      <c r="D13" s="74"/>
      <c r="E13" s="15" t="s">
        <v>33</v>
      </c>
      <c r="F13" s="15" t="s">
        <v>37</v>
      </c>
      <c r="G13" s="31" t="s">
        <v>38</v>
      </c>
      <c r="H13" s="29" t="s">
        <v>39</v>
      </c>
      <c r="I13" s="30" t="s">
        <v>40</v>
      </c>
      <c r="J13" s="75"/>
      <c r="K13" s="75"/>
    </row>
    <row r="14" spans="1:11" s="5" customFormat="1" ht="24.75" customHeight="1">
      <c r="A14" s="75"/>
      <c r="B14" s="76"/>
      <c r="C14" s="73" t="s">
        <v>41</v>
      </c>
      <c r="D14" s="74"/>
      <c r="E14" s="15" t="s">
        <v>42</v>
      </c>
      <c r="F14" s="15" t="s">
        <v>43</v>
      </c>
      <c r="G14" s="32">
        <v>89.38000000000001</v>
      </c>
      <c r="H14" s="33">
        <v>0.8941</v>
      </c>
      <c r="I14" s="30" t="s">
        <v>44</v>
      </c>
      <c r="J14" s="76"/>
      <c r="K14" s="76"/>
    </row>
    <row r="15" spans="1:11" s="5" customFormat="1" ht="24.75" customHeight="1">
      <c r="A15" s="75"/>
      <c r="B15" s="76"/>
      <c r="C15" s="73" t="s">
        <v>45</v>
      </c>
      <c r="D15" s="74"/>
      <c r="E15" s="15" t="s">
        <v>42</v>
      </c>
      <c r="F15" s="15" t="s">
        <v>43</v>
      </c>
      <c r="G15" s="34">
        <v>95</v>
      </c>
      <c r="H15" s="35">
        <v>1</v>
      </c>
      <c r="I15" s="30" t="s">
        <v>46</v>
      </c>
      <c r="J15" s="76"/>
      <c r="K15" s="76"/>
    </row>
    <row r="16" spans="1:11" s="5" customFormat="1" ht="24.75" customHeight="1">
      <c r="A16" s="75"/>
      <c r="B16" s="76"/>
      <c r="C16" s="73" t="s">
        <v>47</v>
      </c>
      <c r="D16" s="74"/>
      <c r="E16" s="15" t="s">
        <v>33</v>
      </c>
      <c r="F16" s="15" t="s">
        <v>34</v>
      </c>
      <c r="G16" s="28" t="s">
        <v>48</v>
      </c>
      <c r="H16" s="29"/>
      <c r="I16" s="30"/>
      <c r="J16" s="76"/>
      <c r="K16" s="76"/>
    </row>
    <row r="17" spans="1:11" s="5" customFormat="1" ht="24.75" customHeight="1">
      <c r="A17" s="75"/>
      <c r="B17" s="76"/>
      <c r="C17" s="73" t="s">
        <v>49</v>
      </c>
      <c r="D17" s="74"/>
      <c r="E17" s="15" t="s">
        <v>50</v>
      </c>
      <c r="F17" s="15" t="s">
        <v>51</v>
      </c>
      <c r="G17" s="28" t="s">
        <v>48</v>
      </c>
      <c r="H17" s="29"/>
      <c r="I17" s="30"/>
      <c r="J17" s="76"/>
      <c r="K17" s="76"/>
    </row>
    <row r="18" spans="1:11" s="5" customFormat="1" ht="24.75" customHeight="1">
      <c r="A18" s="75"/>
      <c r="B18" s="76"/>
      <c r="C18" s="77" t="s">
        <v>52</v>
      </c>
      <c r="D18" s="78"/>
      <c r="E18" s="18" t="s">
        <v>42</v>
      </c>
      <c r="F18" s="18" t="s">
        <v>43</v>
      </c>
      <c r="G18" s="28" t="s">
        <v>48</v>
      </c>
      <c r="H18" s="36"/>
      <c r="I18" s="37"/>
      <c r="J18" s="79"/>
      <c r="K18" s="79"/>
    </row>
    <row r="19" spans="1:11" s="5" customFormat="1" ht="24.75" customHeight="1">
      <c r="A19" s="75"/>
      <c r="B19" s="76"/>
      <c r="C19" s="77" t="s">
        <v>53</v>
      </c>
      <c r="D19" s="78"/>
      <c r="E19" s="18" t="s">
        <v>33</v>
      </c>
      <c r="F19" s="18" t="s">
        <v>54</v>
      </c>
      <c r="G19" s="28" t="s">
        <v>48</v>
      </c>
      <c r="H19" s="36"/>
      <c r="I19" s="37"/>
      <c r="J19" s="79"/>
      <c r="K19" s="79"/>
    </row>
    <row r="20" spans="1:11" s="5" customFormat="1" ht="24.75" customHeight="1">
      <c r="A20" s="75"/>
      <c r="B20" s="76"/>
      <c r="C20" s="73" t="s">
        <v>55</v>
      </c>
      <c r="D20" s="74"/>
      <c r="E20" s="18" t="s">
        <v>56</v>
      </c>
      <c r="F20" s="15" t="s">
        <v>43</v>
      </c>
      <c r="G20" s="34">
        <v>85</v>
      </c>
      <c r="H20" s="38">
        <v>0.99</v>
      </c>
      <c r="I20" s="39" t="s">
        <v>57</v>
      </c>
      <c r="J20" s="70"/>
      <c r="K20" s="70"/>
    </row>
    <row r="21" spans="1:11" s="5" customFormat="1" ht="30" customHeight="1">
      <c r="A21" s="75"/>
      <c r="B21" s="76"/>
      <c r="C21" s="73" t="s">
        <v>58</v>
      </c>
      <c r="D21" s="74"/>
      <c r="E21" s="15" t="s">
        <v>59</v>
      </c>
      <c r="F21" s="18" t="s">
        <v>60</v>
      </c>
      <c r="G21" s="40" t="s">
        <v>61</v>
      </c>
      <c r="H21" s="40" t="s">
        <v>61</v>
      </c>
      <c r="I21" s="41" t="s">
        <v>62</v>
      </c>
      <c r="J21" s="75"/>
      <c r="K21" s="75"/>
    </row>
    <row r="22" spans="1:11" s="5" customFormat="1" ht="22.5" customHeight="1">
      <c r="A22" s="75"/>
      <c r="B22" s="97" t="s">
        <v>63</v>
      </c>
      <c r="C22" s="77" t="s">
        <v>64</v>
      </c>
      <c r="D22" s="78"/>
      <c r="E22" s="20" t="s">
        <v>33</v>
      </c>
      <c r="F22" s="20" t="s">
        <v>65</v>
      </c>
      <c r="G22" s="29">
        <v>5.21</v>
      </c>
      <c r="H22" s="42">
        <v>5.56</v>
      </c>
      <c r="I22" s="41" t="s">
        <v>66</v>
      </c>
      <c r="J22" s="75"/>
      <c r="K22" s="75"/>
    </row>
    <row r="23" spans="1:11" s="5" customFormat="1" ht="30" customHeight="1">
      <c r="A23" s="75"/>
      <c r="B23" s="98"/>
      <c r="C23" s="77" t="s">
        <v>67</v>
      </c>
      <c r="D23" s="78"/>
      <c r="E23" s="20" t="s">
        <v>33</v>
      </c>
      <c r="F23" s="20" t="s">
        <v>65</v>
      </c>
      <c r="G23" s="43">
        <v>0.0624</v>
      </c>
      <c r="H23" s="43">
        <v>0.0624</v>
      </c>
      <c r="I23" s="41" t="s">
        <v>68</v>
      </c>
      <c r="J23" s="75"/>
      <c r="K23" s="75"/>
    </row>
    <row r="24" spans="1:11" s="5" customFormat="1" ht="22.5" customHeight="1">
      <c r="A24" s="75"/>
      <c r="B24" s="76" t="s">
        <v>69</v>
      </c>
      <c r="C24" s="73" t="s">
        <v>70</v>
      </c>
      <c r="D24" s="74"/>
      <c r="E24" s="15" t="s">
        <v>33</v>
      </c>
      <c r="F24" s="20" t="s">
        <v>65</v>
      </c>
      <c r="G24" s="29">
        <v>1.66</v>
      </c>
      <c r="H24" s="29">
        <v>1.66</v>
      </c>
      <c r="I24" s="41" t="s">
        <v>71</v>
      </c>
      <c r="J24" s="75"/>
      <c r="K24" s="75"/>
    </row>
    <row r="25" spans="1:11" s="5" customFormat="1" ht="22.5" customHeight="1">
      <c r="A25" s="75"/>
      <c r="B25" s="76"/>
      <c r="C25" s="73" t="s">
        <v>72</v>
      </c>
      <c r="D25" s="74"/>
      <c r="E25" s="15" t="s">
        <v>33</v>
      </c>
      <c r="F25" s="15" t="s">
        <v>34</v>
      </c>
      <c r="G25" s="44" t="s">
        <v>48</v>
      </c>
      <c r="H25" s="29"/>
      <c r="I25" s="41"/>
      <c r="J25" s="75"/>
      <c r="K25" s="75"/>
    </row>
    <row r="26" spans="1:11" s="5" customFormat="1" ht="30" customHeight="1">
      <c r="A26" s="75"/>
      <c r="B26" s="76"/>
      <c r="C26" s="73" t="s">
        <v>73</v>
      </c>
      <c r="D26" s="74"/>
      <c r="E26" s="15" t="s">
        <v>74</v>
      </c>
      <c r="F26" s="15" t="s">
        <v>60</v>
      </c>
      <c r="G26" s="31" t="s">
        <v>61</v>
      </c>
      <c r="H26" s="31" t="s">
        <v>61</v>
      </c>
      <c r="I26" s="41" t="s">
        <v>75</v>
      </c>
      <c r="J26" s="75"/>
      <c r="K26" s="75"/>
    </row>
    <row r="27" spans="1:11" s="5" customFormat="1" ht="22.5" customHeight="1">
      <c r="A27" s="94" t="s">
        <v>30</v>
      </c>
      <c r="B27" s="16" t="s">
        <v>76</v>
      </c>
      <c r="C27" s="73" t="s">
        <v>77</v>
      </c>
      <c r="D27" s="74"/>
      <c r="E27" s="15" t="s">
        <v>33</v>
      </c>
      <c r="F27" s="18" t="s">
        <v>78</v>
      </c>
      <c r="G27" s="29">
        <v>29.8</v>
      </c>
      <c r="H27" s="45">
        <v>32.5967</v>
      </c>
      <c r="I27" s="41" t="s">
        <v>79</v>
      </c>
      <c r="J27" s="75"/>
      <c r="K27" s="75"/>
    </row>
    <row r="28" spans="1:11" s="5" customFormat="1" ht="22.5" customHeight="1">
      <c r="A28" s="95"/>
      <c r="B28" s="79" t="s">
        <v>80</v>
      </c>
      <c r="C28" s="77" t="s">
        <v>81</v>
      </c>
      <c r="D28" s="78"/>
      <c r="E28" s="18" t="s">
        <v>42</v>
      </c>
      <c r="F28" s="18" t="s">
        <v>43</v>
      </c>
      <c r="G28" s="34">
        <v>90</v>
      </c>
      <c r="H28" s="34">
        <v>90</v>
      </c>
      <c r="I28" s="39" t="s">
        <v>82</v>
      </c>
      <c r="J28" s="70"/>
      <c r="K28" s="70"/>
    </row>
    <row r="29" spans="1:11" s="5" customFormat="1" ht="22.5" customHeight="1">
      <c r="A29" s="95"/>
      <c r="B29" s="79"/>
      <c r="C29" s="77" t="s">
        <v>83</v>
      </c>
      <c r="D29" s="78"/>
      <c r="E29" s="18" t="s">
        <v>42</v>
      </c>
      <c r="F29" s="18" t="s">
        <v>43</v>
      </c>
      <c r="G29" s="34">
        <v>100</v>
      </c>
      <c r="H29" s="34">
        <v>100</v>
      </c>
      <c r="I29" s="39" t="s">
        <v>84</v>
      </c>
      <c r="J29" s="70"/>
      <c r="K29" s="70"/>
    </row>
    <row r="30" spans="1:11" s="5" customFormat="1" ht="22.5" customHeight="1">
      <c r="A30" s="95"/>
      <c r="B30" s="79"/>
      <c r="C30" s="77" t="s">
        <v>85</v>
      </c>
      <c r="D30" s="78"/>
      <c r="E30" s="18" t="s">
        <v>42</v>
      </c>
      <c r="F30" s="18" t="s">
        <v>43</v>
      </c>
      <c r="G30" s="34">
        <v>100</v>
      </c>
      <c r="H30" s="34">
        <v>100</v>
      </c>
      <c r="I30" s="39" t="s">
        <v>86</v>
      </c>
      <c r="J30" s="70"/>
      <c r="K30" s="70"/>
    </row>
    <row r="31" spans="1:11" s="5" customFormat="1" ht="22.5" customHeight="1">
      <c r="A31" s="95"/>
      <c r="B31" s="79"/>
      <c r="C31" s="77" t="s">
        <v>87</v>
      </c>
      <c r="D31" s="78"/>
      <c r="E31" s="18" t="s">
        <v>59</v>
      </c>
      <c r="F31" s="18" t="s">
        <v>60</v>
      </c>
      <c r="G31" s="31" t="s">
        <v>61</v>
      </c>
      <c r="H31" s="31" t="s">
        <v>61</v>
      </c>
      <c r="I31" s="39" t="s">
        <v>88</v>
      </c>
      <c r="J31" s="70"/>
      <c r="K31" s="70"/>
    </row>
    <row r="32" spans="1:11" s="5" customFormat="1" ht="22.5" customHeight="1">
      <c r="A32" s="95"/>
      <c r="B32" s="76" t="s">
        <v>89</v>
      </c>
      <c r="C32" s="73" t="s">
        <v>90</v>
      </c>
      <c r="D32" s="74"/>
      <c r="E32" s="15" t="s">
        <v>33</v>
      </c>
      <c r="F32" s="15" t="s">
        <v>91</v>
      </c>
      <c r="G32" s="62">
        <v>609</v>
      </c>
      <c r="H32" s="42">
        <v>751</v>
      </c>
      <c r="I32" s="41" t="s">
        <v>92</v>
      </c>
      <c r="J32" s="75"/>
      <c r="K32" s="75"/>
    </row>
    <row r="33" spans="1:11" s="5" customFormat="1" ht="22.5" customHeight="1">
      <c r="A33" s="95"/>
      <c r="B33" s="76"/>
      <c r="C33" s="73" t="s">
        <v>93</v>
      </c>
      <c r="D33" s="74"/>
      <c r="E33" s="15" t="s">
        <v>33</v>
      </c>
      <c r="F33" s="15" t="s">
        <v>91</v>
      </c>
      <c r="G33" s="62">
        <v>203</v>
      </c>
      <c r="H33" s="29">
        <v>213</v>
      </c>
      <c r="I33" s="41" t="s">
        <v>94</v>
      </c>
      <c r="J33" s="75"/>
      <c r="K33" s="75"/>
    </row>
    <row r="34" spans="1:11" s="5" customFormat="1" ht="22.5" customHeight="1">
      <c r="A34" s="95"/>
      <c r="B34" s="76"/>
      <c r="C34" s="73" t="s">
        <v>95</v>
      </c>
      <c r="D34" s="74"/>
      <c r="E34" s="15" t="s">
        <v>59</v>
      </c>
      <c r="F34" s="18" t="s">
        <v>60</v>
      </c>
      <c r="G34" s="46" t="s">
        <v>61</v>
      </c>
      <c r="H34" s="46" t="s">
        <v>61</v>
      </c>
      <c r="I34" s="41" t="s">
        <v>88</v>
      </c>
      <c r="J34" s="75"/>
      <c r="K34" s="75"/>
    </row>
    <row r="35" spans="1:11" s="5" customFormat="1" ht="22.5" customHeight="1">
      <c r="A35" s="95"/>
      <c r="B35" s="79" t="s">
        <v>96</v>
      </c>
      <c r="C35" s="77" t="s">
        <v>97</v>
      </c>
      <c r="D35" s="78"/>
      <c r="E35" s="13" t="s">
        <v>33</v>
      </c>
      <c r="F35" s="15" t="s">
        <v>34</v>
      </c>
      <c r="G35" s="47">
        <v>403700</v>
      </c>
      <c r="H35" s="47">
        <v>404461</v>
      </c>
      <c r="I35" s="48" t="s">
        <v>159</v>
      </c>
      <c r="J35" s="79"/>
      <c r="K35" s="79"/>
    </row>
    <row r="36" spans="1:11" s="5" customFormat="1" ht="22.5" customHeight="1">
      <c r="A36" s="95"/>
      <c r="B36" s="79"/>
      <c r="C36" s="77" t="s">
        <v>98</v>
      </c>
      <c r="D36" s="78"/>
      <c r="E36" s="18" t="s">
        <v>59</v>
      </c>
      <c r="F36" s="15" t="s">
        <v>60</v>
      </c>
      <c r="G36" s="47" t="s">
        <v>98</v>
      </c>
      <c r="H36" s="47" t="s">
        <v>160</v>
      </c>
      <c r="I36" s="48"/>
      <c r="J36" s="79"/>
      <c r="K36" s="79"/>
    </row>
    <row r="37" spans="1:11" s="5" customFormat="1" ht="22.5" customHeight="1">
      <c r="A37" s="95"/>
      <c r="B37" s="21" t="s">
        <v>99</v>
      </c>
      <c r="C37" s="77" t="s">
        <v>100</v>
      </c>
      <c r="D37" s="78"/>
      <c r="E37" s="17" t="s">
        <v>42</v>
      </c>
      <c r="F37" s="13" t="s">
        <v>43</v>
      </c>
      <c r="G37" s="34">
        <v>100</v>
      </c>
      <c r="H37" s="34">
        <v>100</v>
      </c>
      <c r="I37" s="37" t="s">
        <v>101</v>
      </c>
      <c r="J37" s="79"/>
      <c r="K37" s="79"/>
    </row>
    <row r="38" spans="1:11" s="5" customFormat="1" ht="22.5" customHeight="1">
      <c r="A38" s="95"/>
      <c r="B38" s="97" t="s">
        <v>102</v>
      </c>
      <c r="C38" s="73" t="s">
        <v>103</v>
      </c>
      <c r="D38" s="74"/>
      <c r="E38" s="15" t="s">
        <v>42</v>
      </c>
      <c r="F38" s="13" t="s">
        <v>43</v>
      </c>
      <c r="G38" s="34">
        <v>100</v>
      </c>
      <c r="H38" s="34">
        <v>100</v>
      </c>
      <c r="I38" s="41" t="s">
        <v>104</v>
      </c>
      <c r="J38" s="75"/>
      <c r="K38" s="75"/>
    </row>
    <row r="39" spans="1:11" s="5" customFormat="1" ht="22.5" customHeight="1">
      <c r="A39" s="95"/>
      <c r="B39" s="103"/>
      <c r="C39" s="73" t="s">
        <v>105</v>
      </c>
      <c r="D39" s="74"/>
      <c r="E39" s="15" t="s">
        <v>74</v>
      </c>
      <c r="F39" s="15" t="s">
        <v>60</v>
      </c>
      <c r="G39" s="46" t="s">
        <v>61</v>
      </c>
      <c r="H39" s="46" t="s">
        <v>61</v>
      </c>
      <c r="I39" s="49" t="s">
        <v>75</v>
      </c>
      <c r="J39" s="80"/>
      <c r="K39" s="80"/>
    </row>
    <row r="40" spans="1:11" s="5" customFormat="1" ht="30" customHeight="1">
      <c r="A40" s="95"/>
      <c r="B40" s="16" t="s">
        <v>106</v>
      </c>
      <c r="C40" s="73" t="s">
        <v>107</v>
      </c>
      <c r="D40" s="74"/>
      <c r="E40" s="15" t="s">
        <v>33</v>
      </c>
      <c r="F40" s="15" t="s">
        <v>54</v>
      </c>
      <c r="G40" s="50">
        <v>290</v>
      </c>
      <c r="H40" s="50">
        <v>300</v>
      </c>
      <c r="I40" s="51" t="s">
        <v>148</v>
      </c>
      <c r="J40" s="80"/>
      <c r="K40" s="80"/>
    </row>
    <row r="41" spans="1:11" s="5" customFormat="1" ht="21" customHeight="1">
      <c r="A41" s="95"/>
      <c r="B41" s="16" t="s">
        <v>108</v>
      </c>
      <c r="C41" s="81" t="s">
        <v>109</v>
      </c>
      <c r="D41" s="82"/>
      <c r="E41" s="15" t="s">
        <v>42</v>
      </c>
      <c r="F41" s="15" t="s">
        <v>43</v>
      </c>
      <c r="G41" s="41"/>
      <c r="H41" s="41"/>
      <c r="I41" s="49"/>
      <c r="J41" s="80"/>
      <c r="K41" s="80"/>
    </row>
    <row r="42" spans="1:12" s="5" customFormat="1" ht="21" customHeight="1">
      <c r="A42" s="95"/>
      <c r="B42" s="22" t="s">
        <v>110</v>
      </c>
      <c r="C42" s="73" t="s">
        <v>111</v>
      </c>
      <c r="D42" s="74"/>
      <c r="E42" s="15" t="s">
        <v>33</v>
      </c>
      <c r="F42" s="15" t="s">
        <v>112</v>
      </c>
      <c r="G42" s="52">
        <v>2.6969</v>
      </c>
      <c r="H42" s="52">
        <v>2.82</v>
      </c>
      <c r="I42" s="53" t="s">
        <v>150</v>
      </c>
      <c r="J42" s="83"/>
      <c r="K42" s="84"/>
      <c r="L42" s="5" t="s">
        <v>113</v>
      </c>
    </row>
    <row r="43" spans="1:12" s="5" customFormat="1" ht="21" customHeight="1">
      <c r="A43" s="95"/>
      <c r="B43" s="99" t="s">
        <v>114</v>
      </c>
      <c r="C43" s="73" t="s">
        <v>115</v>
      </c>
      <c r="D43" s="74"/>
      <c r="E43" s="15" t="s">
        <v>33</v>
      </c>
      <c r="F43" s="15" t="s">
        <v>116</v>
      </c>
      <c r="G43" s="41" t="s">
        <v>117</v>
      </c>
      <c r="H43" s="41"/>
      <c r="I43" s="49"/>
      <c r="J43" s="83"/>
      <c r="K43" s="84"/>
      <c r="L43" s="5" t="s">
        <v>113</v>
      </c>
    </row>
    <row r="44" spans="1:12" s="5" customFormat="1" ht="30" customHeight="1">
      <c r="A44" s="95"/>
      <c r="B44" s="100"/>
      <c r="C44" s="73" t="s">
        <v>118</v>
      </c>
      <c r="D44" s="74"/>
      <c r="E44" s="15" t="s">
        <v>42</v>
      </c>
      <c r="F44" s="15" t="s">
        <v>60</v>
      </c>
      <c r="G44" s="41" t="s">
        <v>61</v>
      </c>
      <c r="H44" s="41" t="s">
        <v>61</v>
      </c>
      <c r="I44" s="49" t="s">
        <v>119</v>
      </c>
      <c r="J44" s="83"/>
      <c r="K44" s="84"/>
      <c r="L44" s="5" t="s">
        <v>113</v>
      </c>
    </row>
    <row r="45" spans="1:11" s="5" customFormat="1" ht="202.5">
      <c r="A45" s="95"/>
      <c r="B45" s="19" t="s">
        <v>120</v>
      </c>
      <c r="C45" s="73" t="s">
        <v>121</v>
      </c>
      <c r="D45" s="74"/>
      <c r="E45" s="15" t="s">
        <v>42</v>
      </c>
      <c r="F45" s="15" t="s">
        <v>43</v>
      </c>
      <c r="G45" s="54">
        <v>100</v>
      </c>
      <c r="H45" s="54">
        <v>100</v>
      </c>
      <c r="I45" s="55" t="s">
        <v>149</v>
      </c>
      <c r="J45" s="80"/>
      <c r="K45" s="80"/>
    </row>
    <row r="46" spans="1:11" s="6" customFormat="1" ht="30" customHeight="1">
      <c r="A46" s="95"/>
      <c r="B46" s="23" t="s">
        <v>122</v>
      </c>
      <c r="C46" s="85" t="s">
        <v>123</v>
      </c>
      <c r="D46" s="86"/>
      <c r="E46" s="24" t="s">
        <v>33</v>
      </c>
      <c r="F46" s="24" t="s">
        <v>124</v>
      </c>
      <c r="G46" s="56">
        <v>21</v>
      </c>
      <c r="H46" s="56">
        <v>22.19</v>
      </c>
      <c r="I46" s="57" t="s">
        <v>151</v>
      </c>
      <c r="J46" s="87"/>
      <c r="K46" s="87"/>
    </row>
    <row r="47" spans="1:11" s="6" customFormat="1" ht="21" customHeight="1">
      <c r="A47" s="95"/>
      <c r="B47" s="104" t="s">
        <v>125</v>
      </c>
      <c r="C47" s="88" t="s">
        <v>126</v>
      </c>
      <c r="D47" s="89"/>
      <c r="E47" s="24" t="s">
        <v>33</v>
      </c>
      <c r="F47" s="24" t="s">
        <v>127</v>
      </c>
      <c r="G47" s="56" t="s">
        <v>152</v>
      </c>
      <c r="H47" s="56">
        <v>24.8</v>
      </c>
      <c r="I47" s="57" t="s">
        <v>153</v>
      </c>
      <c r="J47" s="87"/>
      <c r="K47" s="87"/>
    </row>
    <row r="48" spans="1:11" s="6" customFormat="1" ht="21" customHeight="1">
      <c r="A48" s="95"/>
      <c r="B48" s="104"/>
      <c r="C48" s="88" t="s">
        <v>128</v>
      </c>
      <c r="D48" s="89"/>
      <c r="E48" s="24" t="s">
        <v>33</v>
      </c>
      <c r="F48" s="24" t="s">
        <v>127</v>
      </c>
      <c r="G48" s="56">
        <v>178</v>
      </c>
      <c r="H48" s="56">
        <v>570.67</v>
      </c>
      <c r="I48" s="57" t="s">
        <v>154</v>
      </c>
      <c r="J48" s="87"/>
      <c r="K48" s="87"/>
    </row>
    <row r="49" spans="1:11" s="6" customFormat="1" ht="21" customHeight="1">
      <c r="A49" s="95"/>
      <c r="B49" s="104" t="s">
        <v>129</v>
      </c>
      <c r="C49" s="85" t="s">
        <v>130</v>
      </c>
      <c r="D49" s="86"/>
      <c r="E49" s="25" t="s">
        <v>33</v>
      </c>
      <c r="F49" s="25" t="s">
        <v>131</v>
      </c>
      <c r="G49" s="56" t="s">
        <v>155</v>
      </c>
      <c r="H49" s="56">
        <v>4.52</v>
      </c>
      <c r="I49" s="57" t="s">
        <v>156</v>
      </c>
      <c r="J49" s="87"/>
      <c r="K49" s="87"/>
    </row>
    <row r="50" spans="1:11" s="6" customFormat="1" ht="21" customHeight="1">
      <c r="A50" s="95"/>
      <c r="B50" s="104"/>
      <c r="C50" s="85" t="s">
        <v>132</v>
      </c>
      <c r="D50" s="86"/>
      <c r="E50" s="25" t="s">
        <v>50</v>
      </c>
      <c r="F50" s="15" t="s">
        <v>43</v>
      </c>
      <c r="G50" s="56" t="s">
        <v>157</v>
      </c>
      <c r="H50" s="56">
        <v>42</v>
      </c>
      <c r="I50" s="57" t="s">
        <v>158</v>
      </c>
      <c r="J50" s="87"/>
      <c r="K50" s="87"/>
    </row>
    <row r="51" spans="1:11" s="7" customFormat="1" ht="21" customHeight="1">
      <c r="A51" s="95"/>
      <c r="B51" s="102" t="s">
        <v>133</v>
      </c>
      <c r="C51" s="90" t="s">
        <v>134</v>
      </c>
      <c r="D51" s="91"/>
      <c r="E51" s="18" t="s">
        <v>33</v>
      </c>
      <c r="F51" s="18" t="s">
        <v>34</v>
      </c>
      <c r="G51" s="58">
        <v>11488</v>
      </c>
      <c r="H51" s="58">
        <v>11448</v>
      </c>
      <c r="I51" s="59" t="s">
        <v>161</v>
      </c>
      <c r="J51" s="87"/>
      <c r="K51" s="87"/>
    </row>
    <row r="52" spans="1:11" s="7" customFormat="1" ht="21" customHeight="1">
      <c r="A52" s="95"/>
      <c r="B52" s="102"/>
      <c r="C52" s="90" t="s">
        <v>135</v>
      </c>
      <c r="D52" s="91"/>
      <c r="E52" s="18" t="s">
        <v>42</v>
      </c>
      <c r="F52" s="15" t="s">
        <v>43</v>
      </c>
      <c r="G52" s="58">
        <v>100</v>
      </c>
      <c r="H52" s="58">
        <v>100</v>
      </c>
      <c r="I52" s="59" t="s">
        <v>162</v>
      </c>
      <c r="J52" s="87"/>
      <c r="K52" s="87"/>
    </row>
    <row r="53" spans="1:11" s="7" customFormat="1" ht="21" customHeight="1">
      <c r="A53" s="95"/>
      <c r="B53" s="99" t="s">
        <v>136</v>
      </c>
      <c r="C53" s="90" t="s">
        <v>137</v>
      </c>
      <c r="D53" s="91"/>
      <c r="E53" s="18" t="s">
        <v>42</v>
      </c>
      <c r="F53" s="15" t="s">
        <v>43</v>
      </c>
      <c r="G53" s="58">
        <v>30</v>
      </c>
      <c r="H53" s="58">
        <v>30</v>
      </c>
      <c r="I53" s="59" t="s">
        <v>169</v>
      </c>
      <c r="J53" s="87"/>
      <c r="K53" s="87"/>
    </row>
    <row r="54" spans="1:11" s="7" customFormat="1" ht="21" customHeight="1">
      <c r="A54" s="95"/>
      <c r="B54" s="100"/>
      <c r="C54" s="90" t="s">
        <v>138</v>
      </c>
      <c r="D54" s="91"/>
      <c r="E54" s="18" t="s">
        <v>42</v>
      </c>
      <c r="F54" s="15" t="s">
        <v>43</v>
      </c>
      <c r="G54" s="58">
        <v>30</v>
      </c>
      <c r="H54" s="58">
        <v>30</v>
      </c>
      <c r="I54" s="59" t="s">
        <v>163</v>
      </c>
      <c r="J54" s="87"/>
      <c r="K54" s="87"/>
    </row>
    <row r="55" spans="1:11" s="7" customFormat="1" ht="21" customHeight="1">
      <c r="A55" s="95"/>
      <c r="B55" s="101"/>
      <c r="C55" s="90" t="s">
        <v>139</v>
      </c>
      <c r="D55" s="91"/>
      <c r="E55" s="18" t="s">
        <v>42</v>
      </c>
      <c r="F55" s="15" t="s">
        <v>43</v>
      </c>
      <c r="G55" s="58">
        <v>30</v>
      </c>
      <c r="H55" s="58">
        <v>30</v>
      </c>
      <c r="I55" s="59" t="s">
        <v>163</v>
      </c>
      <c r="J55" s="87"/>
      <c r="K55" s="87"/>
    </row>
    <row r="56" spans="1:11" s="7" customFormat="1" ht="21" customHeight="1">
      <c r="A56" s="95"/>
      <c r="B56" s="97" t="s">
        <v>140</v>
      </c>
      <c r="C56" s="81" t="s">
        <v>141</v>
      </c>
      <c r="D56" s="82"/>
      <c r="E56" s="15" t="s">
        <v>42</v>
      </c>
      <c r="F56" s="15" t="s">
        <v>43</v>
      </c>
      <c r="G56" s="58"/>
      <c r="H56" s="58"/>
      <c r="I56" s="59"/>
      <c r="J56" s="88"/>
      <c r="K56" s="89"/>
    </row>
    <row r="57" spans="1:11" s="7" customFormat="1" ht="21" customHeight="1">
      <c r="A57" s="95"/>
      <c r="B57" s="98"/>
      <c r="C57" s="81" t="s">
        <v>142</v>
      </c>
      <c r="D57" s="82"/>
      <c r="E57" s="15" t="s">
        <v>33</v>
      </c>
      <c r="F57" s="15" t="s">
        <v>54</v>
      </c>
      <c r="G57" s="58"/>
      <c r="H57" s="58"/>
      <c r="I57" s="59"/>
      <c r="J57" s="88"/>
      <c r="K57" s="89"/>
    </row>
    <row r="58" spans="1:11" s="7" customFormat="1" ht="21" customHeight="1">
      <c r="A58" s="95"/>
      <c r="B58" s="102" t="s">
        <v>143</v>
      </c>
      <c r="C58" s="90" t="s">
        <v>144</v>
      </c>
      <c r="D58" s="91"/>
      <c r="E58" s="18" t="s">
        <v>33</v>
      </c>
      <c r="F58" s="18" t="s">
        <v>34</v>
      </c>
      <c r="G58" s="58">
        <v>99.8973</v>
      </c>
      <c r="H58" s="58">
        <v>99.8973</v>
      </c>
      <c r="I58" s="60" t="s">
        <v>164</v>
      </c>
      <c r="J58" s="92"/>
      <c r="K58" s="92"/>
    </row>
    <row r="59" spans="1:11" s="7" customFormat="1" ht="21" customHeight="1">
      <c r="A59" s="95"/>
      <c r="B59" s="102"/>
      <c r="C59" s="85" t="s">
        <v>145</v>
      </c>
      <c r="D59" s="86"/>
      <c r="E59" s="18" t="s">
        <v>42</v>
      </c>
      <c r="F59" s="18" t="s">
        <v>146</v>
      </c>
      <c r="G59" s="58" t="s">
        <v>165</v>
      </c>
      <c r="H59" s="58">
        <v>0</v>
      </c>
      <c r="I59" s="61" t="s">
        <v>166</v>
      </c>
      <c r="J59" s="93"/>
      <c r="K59" s="93"/>
    </row>
    <row r="60" spans="1:11" s="7" customFormat="1" ht="21" customHeight="1">
      <c r="A60" s="96"/>
      <c r="B60" s="102"/>
      <c r="C60" s="85" t="s">
        <v>147</v>
      </c>
      <c r="D60" s="86"/>
      <c r="E60" s="18" t="s">
        <v>50</v>
      </c>
      <c r="F60" s="18" t="s">
        <v>43</v>
      </c>
      <c r="G60" s="58" t="s">
        <v>167</v>
      </c>
      <c r="H60" s="58">
        <v>93.65</v>
      </c>
      <c r="I60" s="61" t="s">
        <v>168</v>
      </c>
      <c r="J60" s="93"/>
      <c r="K60" s="93"/>
    </row>
  </sheetData>
  <sheetProtection/>
  <mergeCells count="140">
    <mergeCell ref="B53:B55"/>
    <mergeCell ref="B56:B57"/>
    <mergeCell ref="B58:B60"/>
    <mergeCell ref="B35:B36"/>
    <mergeCell ref="B38:B39"/>
    <mergeCell ref="B43:B44"/>
    <mergeCell ref="B47:B48"/>
    <mergeCell ref="B49:B50"/>
    <mergeCell ref="B51:B52"/>
    <mergeCell ref="C60:D60"/>
    <mergeCell ref="J60:K60"/>
    <mergeCell ref="A4:A9"/>
    <mergeCell ref="A12:A26"/>
    <mergeCell ref="A27:A60"/>
    <mergeCell ref="B12:B21"/>
    <mergeCell ref="B22:B23"/>
    <mergeCell ref="B24:B26"/>
    <mergeCell ref="B28:B31"/>
    <mergeCell ref="B32:B34"/>
    <mergeCell ref="C57:D57"/>
    <mergeCell ref="J57:K57"/>
    <mergeCell ref="C58:D58"/>
    <mergeCell ref="J58:K58"/>
    <mergeCell ref="C59:D59"/>
    <mergeCell ref="J59:K59"/>
    <mergeCell ref="C54:D54"/>
    <mergeCell ref="J54:K54"/>
    <mergeCell ref="C55:D55"/>
    <mergeCell ref="J55:K55"/>
    <mergeCell ref="C56:D56"/>
    <mergeCell ref="J56:K56"/>
    <mergeCell ref="C51:D51"/>
    <mergeCell ref="J51:K51"/>
    <mergeCell ref="C52:D52"/>
    <mergeCell ref="J52:K52"/>
    <mergeCell ref="C53:D53"/>
    <mergeCell ref="J53:K53"/>
    <mergeCell ref="C48:D48"/>
    <mergeCell ref="J48:K48"/>
    <mergeCell ref="C49:D49"/>
    <mergeCell ref="J49:K49"/>
    <mergeCell ref="C50:D50"/>
    <mergeCell ref="J50:K50"/>
    <mergeCell ref="C45:D45"/>
    <mergeCell ref="J45:K45"/>
    <mergeCell ref="C46:D46"/>
    <mergeCell ref="J46:K46"/>
    <mergeCell ref="C47:D47"/>
    <mergeCell ref="J47:K47"/>
    <mergeCell ref="C42:D42"/>
    <mergeCell ref="J42:K42"/>
    <mergeCell ref="C43:D43"/>
    <mergeCell ref="J43:K43"/>
    <mergeCell ref="C44:D44"/>
    <mergeCell ref="J44:K44"/>
    <mergeCell ref="C39:D39"/>
    <mergeCell ref="J39:K39"/>
    <mergeCell ref="C40:D40"/>
    <mergeCell ref="J40:K40"/>
    <mergeCell ref="C41:D41"/>
    <mergeCell ref="J41:K41"/>
    <mergeCell ref="C36:D36"/>
    <mergeCell ref="J36:K36"/>
    <mergeCell ref="C37:D37"/>
    <mergeCell ref="J37:K37"/>
    <mergeCell ref="C38:D38"/>
    <mergeCell ref="J38:K38"/>
    <mergeCell ref="C33:D33"/>
    <mergeCell ref="J33:K33"/>
    <mergeCell ref="C34:D34"/>
    <mergeCell ref="J34:K34"/>
    <mergeCell ref="C35:D35"/>
    <mergeCell ref="J35:K35"/>
    <mergeCell ref="C30:D30"/>
    <mergeCell ref="J30:K30"/>
    <mergeCell ref="C31:D31"/>
    <mergeCell ref="J31:K31"/>
    <mergeCell ref="C32:D32"/>
    <mergeCell ref="J32:K32"/>
    <mergeCell ref="C27:D27"/>
    <mergeCell ref="J27:K27"/>
    <mergeCell ref="C28:D28"/>
    <mergeCell ref="J28:K28"/>
    <mergeCell ref="C29:D29"/>
    <mergeCell ref="J29:K29"/>
    <mergeCell ref="C24:D24"/>
    <mergeCell ref="J24:K24"/>
    <mergeCell ref="C25:D25"/>
    <mergeCell ref="J25:K25"/>
    <mergeCell ref="C26:D26"/>
    <mergeCell ref="J26:K26"/>
    <mergeCell ref="C21:D21"/>
    <mergeCell ref="J21:K21"/>
    <mergeCell ref="C22:D22"/>
    <mergeCell ref="J22:K22"/>
    <mergeCell ref="C23:D23"/>
    <mergeCell ref="J23:K23"/>
    <mergeCell ref="C18:D18"/>
    <mergeCell ref="J18:K18"/>
    <mergeCell ref="C19:D19"/>
    <mergeCell ref="J19:K19"/>
    <mergeCell ref="C20:D20"/>
    <mergeCell ref="J20:K20"/>
    <mergeCell ref="C15:D15"/>
    <mergeCell ref="J15:K15"/>
    <mergeCell ref="C16:D16"/>
    <mergeCell ref="J16:K16"/>
    <mergeCell ref="C17:D17"/>
    <mergeCell ref="J17:K17"/>
    <mergeCell ref="C12:D12"/>
    <mergeCell ref="J12:K12"/>
    <mergeCell ref="C13:D13"/>
    <mergeCell ref="J13:K13"/>
    <mergeCell ref="C14:D14"/>
    <mergeCell ref="J14:K14"/>
    <mergeCell ref="D9:F9"/>
    <mergeCell ref="G9:H9"/>
    <mergeCell ref="J9:K9"/>
    <mergeCell ref="B10:G10"/>
    <mergeCell ref="H10:K10"/>
    <mergeCell ref="C11:D11"/>
    <mergeCell ref="J11:K11"/>
    <mergeCell ref="D7:F7"/>
    <mergeCell ref="G7:H7"/>
    <mergeCell ref="J7:K7"/>
    <mergeCell ref="D8:F8"/>
    <mergeCell ref="G8:H8"/>
    <mergeCell ref="J8:K8"/>
    <mergeCell ref="D5:F5"/>
    <mergeCell ref="G5:H5"/>
    <mergeCell ref="J5:K5"/>
    <mergeCell ref="D6:F6"/>
    <mergeCell ref="G6:H6"/>
    <mergeCell ref="J6:K6"/>
    <mergeCell ref="A1:B1"/>
    <mergeCell ref="A2:K2"/>
    <mergeCell ref="D3:K3"/>
    <mergeCell ref="D4:F4"/>
    <mergeCell ref="G4:H4"/>
    <mergeCell ref="J4:K4"/>
  </mergeCells>
  <printOptions horizontalCentered="1"/>
  <pageMargins left="0.5902777777777778" right="0.5902777777777778" top="0.7479166666666667" bottom="0.6298611111111111" header="0.4284722222222222" footer="0.3104166666666667"/>
  <pageSetup fitToHeight="1" fitToWidth="1" horizontalDpi="600" verticalDpi="600" orientation="portrait" paperSize="8" scale="60"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xiewei1</dc:creator>
  <cp:keywords/>
  <dc:description/>
  <cp:lastModifiedBy>敖圣闻</cp:lastModifiedBy>
  <cp:lastPrinted>2022-03-17T11:18:17Z</cp:lastPrinted>
  <dcterms:created xsi:type="dcterms:W3CDTF">2020-04-27T17:16:24Z</dcterms:created>
  <dcterms:modified xsi:type="dcterms:W3CDTF">2022-03-31T03:28:49Z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3ED884F8AAB44308BCF8488342775A2D</vt:lpwstr>
  </property>
</Properties>
</file>