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20385" windowHeight="8370"/>
  </bookViews>
  <sheets>
    <sheet name="基础数据" sheetId="2" r:id="rId1"/>
    <sheet name="排名表" sheetId="4" r:id="rId2"/>
  </sheets>
  <definedNames>
    <definedName name="_xlnm._FilterDatabase" localSheetId="0" hidden="1">基础数据!$A$4:$HY$47</definedName>
    <definedName name="_xlnm._FilterDatabase" localSheetId="1" hidden="1">排名表!$A$2:$I$19</definedName>
    <definedName name="_xlnm.Print_Area" localSheetId="0">基础数据!$A$1:$U$47</definedName>
    <definedName name="_xlnm.Print_Titles" localSheetId="0">基础数据!$1:$4</definedName>
  </definedNames>
  <calcPr calcId="125725"/>
</workbook>
</file>

<file path=xl/calcChain.xml><?xml version="1.0" encoding="utf-8"?>
<calcChain xmlns="http://schemas.openxmlformats.org/spreadsheetml/2006/main">
  <c r="E48" i="2"/>
  <c r="E5"/>
  <c r="F5"/>
  <c r="F48" s="1"/>
  <c r="G5"/>
  <c r="G48" s="1"/>
  <c r="H5"/>
  <c r="H48" s="1"/>
  <c r="I5"/>
  <c r="I48" s="1"/>
  <c r="J5"/>
  <c r="K5"/>
  <c r="K48" s="1"/>
  <c r="L6"/>
  <c r="M6" s="1"/>
  <c r="L7"/>
  <c r="M7" s="1"/>
  <c r="L8"/>
  <c r="M8" s="1"/>
  <c r="L9"/>
  <c r="M9" s="1"/>
  <c r="L10"/>
  <c r="M10" s="1"/>
  <c r="L11"/>
  <c r="M11" s="1"/>
  <c r="L12"/>
  <c r="M12" s="1"/>
  <c r="L13"/>
  <c r="M13" s="1"/>
  <c r="L14"/>
  <c r="M14" s="1"/>
  <c r="L15"/>
  <c r="M15" s="1"/>
  <c r="L16"/>
  <c r="M16" s="1"/>
  <c r="L17"/>
  <c r="M17" s="1"/>
  <c r="L18"/>
  <c r="M18" s="1"/>
  <c r="L19"/>
  <c r="M19" s="1"/>
  <c r="L20"/>
  <c r="M20" s="1"/>
  <c r="L21"/>
  <c r="M21" s="1"/>
  <c r="L22"/>
  <c r="M22" s="1"/>
  <c r="L23"/>
  <c r="M23" s="1"/>
  <c r="L24"/>
  <c r="M24" s="1"/>
  <c r="L25"/>
  <c r="M25" s="1"/>
  <c r="L26"/>
  <c r="M26" s="1"/>
  <c r="L27"/>
  <c r="M27" s="1"/>
  <c r="L28"/>
  <c r="M28" s="1"/>
  <c r="L29"/>
  <c r="M29" s="1"/>
  <c r="L30"/>
  <c r="M30" s="1"/>
  <c r="L31"/>
  <c r="M31" s="1"/>
  <c r="L32"/>
  <c r="M32" s="1"/>
  <c r="L33"/>
  <c r="M33" s="1"/>
  <c r="L34"/>
  <c r="M34" s="1"/>
  <c r="L35"/>
  <c r="M35" s="1"/>
  <c r="L36"/>
  <c r="M36" s="1"/>
  <c r="L37"/>
  <c r="M37" s="1"/>
  <c r="L38"/>
  <c r="M38" s="1"/>
  <c r="L39"/>
  <c r="M39" s="1"/>
  <c r="L40"/>
  <c r="M40" s="1"/>
  <c r="L41"/>
  <c r="M41" s="1"/>
  <c r="L42"/>
  <c r="M42" s="1"/>
  <c r="L43"/>
  <c r="M43" s="1"/>
  <c r="L44"/>
  <c r="M44" s="1"/>
  <c r="L45"/>
  <c r="M45" s="1"/>
  <c r="L46"/>
  <c r="M46" s="1"/>
  <c r="L47"/>
  <c r="M47" s="1"/>
  <c r="D17" i="4"/>
  <c r="E17" s="1"/>
  <c r="F17"/>
  <c r="D4"/>
  <c r="E4" s="1"/>
  <c r="F4"/>
  <c r="D3"/>
  <c r="E3" s="1"/>
  <c r="F3"/>
  <c r="D7"/>
  <c r="E7" s="1"/>
  <c r="F7"/>
  <c r="D18"/>
  <c r="E18" s="1"/>
  <c r="F18"/>
  <c r="D11"/>
  <c r="E11" s="1"/>
  <c r="F11"/>
  <c r="D8"/>
  <c r="E8" s="1"/>
  <c r="F8"/>
  <c r="D6"/>
  <c r="E6" s="1"/>
  <c r="F6"/>
  <c r="D9"/>
  <c r="E9" s="1"/>
  <c r="F9"/>
  <c r="D10"/>
  <c r="E10" s="1"/>
  <c r="F10"/>
  <c r="D13"/>
  <c r="E13" s="1"/>
  <c r="F13"/>
  <c r="D14"/>
  <c r="E14" s="1"/>
  <c r="F14"/>
  <c r="D15"/>
  <c r="E15" s="1"/>
  <c r="F15"/>
  <c r="D12"/>
  <c r="E12" s="1"/>
  <c r="F12"/>
  <c r="D16"/>
  <c r="E16" s="1"/>
  <c r="F16"/>
  <c r="D19"/>
  <c r="E19" s="1"/>
  <c r="F19"/>
  <c r="D5"/>
  <c r="E5" s="1"/>
  <c r="F5"/>
  <c r="C20"/>
  <c r="J48" i="2" l="1"/>
  <c r="L48" s="1"/>
  <c r="M48" s="1"/>
  <c r="H17" i="4"/>
  <c r="H3"/>
  <c r="L5" i="2"/>
  <c r="M5" s="1"/>
  <c r="H14" i="4"/>
  <c r="H7"/>
  <c r="H13"/>
  <c r="H10"/>
  <c r="H11"/>
  <c r="H12"/>
  <c r="H6"/>
  <c r="H8"/>
  <c r="H19"/>
  <c r="H16"/>
  <c r="F20"/>
  <c r="H5"/>
  <c r="H15"/>
  <c r="H9"/>
  <c r="H18"/>
  <c r="H4"/>
  <c r="D20"/>
  <c r="E20" s="1"/>
  <c r="G5"/>
  <c r="G19"/>
  <c r="G16"/>
  <c r="G12"/>
  <c r="G15"/>
  <c r="G14"/>
  <c r="G13"/>
  <c r="G10"/>
  <c r="G9"/>
  <c r="G6"/>
  <c r="G8"/>
  <c r="G11"/>
  <c r="G18"/>
  <c r="G7"/>
  <c r="G3"/>
  <c r="G4"/>
  <c r="G17"/>
  <c r="I18" l="1"/>
  <c r="I4"/>
  <c r="I9"/>
  <c r="I15"/>
  <c r="I5"/>
  <c r="I3"/>
  <c r="I8"/>
  <c r="I13"/>
  <c r="I16"/>
  <c r="I7"/>
  <c r="I6"/>
  <c r="I14"/>
  <c r="I19"/>
  <c r="I17"/>
  <c r="I11"/>
  <c r="I10"/>
  <c r="I12"/>
</calcChain>
</file>

<file path=xl/sharedStrings.xml><?xml version="1.0" encoding="utf-8"?>
<sst xmlns="http://schemas.openxmlformats.org/spreadsheetml/2006/main" count="417" uniqueCount="278">
  <si>
    <t>单位：万元</t>
  </si>
  <si>
    <t>序号</t>
  </si>
  <si>
    <t>项目名称</t>
  </si>
  <si>
    <t>建设内容及规模</t>
  </si>
  <si>
    <t>建设起
止年限</t>
  </si>
  <si>
    <t>总投资</t>
  </si>
  <si>
    <t>到2016年底累计完成投资</t>
  </si>
  <si>
    <t>2017年投资计划</t>
  </si>
  <si>
    <t>已落实资金情况</t>
  </si>
  <si>
    <t>2016年投资完成率（%）</t>
  </si>
  <si>
    <t>与时间进度相比（%）</t>
  </si>
  <si>
    <t>土地情况</t>
  </si>
  <si>
    <t>项目进展情况</t>
  </si>
  <si>
    <t>主要存在问题或未能达到时间进度的原因</t>
  </si>
  <si>
    <t>解决措施</t>
  </si>
  <si>
    <t>2017年主要
建设内容</t>
  </si>
  <si>
    <t>开工
计划</t>
  </si>
  <si>
    <t>责任单位</t>
  </si>
  <si>
    <t>备注</t>
  </si>
  <si>
    <t>月份</t>
  </si>
  <si>
    <t>政府投资</t>
  </si>
  <si>
    <t>企业投资</t>
  </si>
  <si>
    <t>五</t>
  </si>
  <si>
    <t>开平市（42项）</t>
  </si>
  <si>
    <t>一级公路，全长6.1公里，双向6车道，特大桥、大桥2438.6米/2座。</t>
  </si>
  <si>
    <t>2015-2018</t>
  </si>
  <si>
    <t>已完成土地审批工作，基本完成征地工作。</t>
  </si>
  <si>
    <t>特大桥上、下部结构施工，路基桥涵施工。</t>
  </si>
  <si>
    <t>已开工</t>
  </si>
  <si>
    <t>台开快速干线开平段（东线工程）</t>
  </si>
  <si>
    <t>已完成土地审批及征地工作。</t>
  </si>
  <si>
    <t>台开快速干线开平段（北线东延线一期工程）</t>
  </si>
  <si>
    <t>2016-2018</t>
  </si>
  <si>
    <t>已完成土地预审工作，基本完成征地工作。</t>
  </si>
  <si>
    <t>路基桥涵施工。</t>
  </si>
  <si>
    <t>深茂铁路开平站配套道路工程</t>
  </si>
  <si>
    <t>全长1977米，设涵洞4道，平交口5处。</t>
  </si>
  <si>
    <t>2017-2018</t>
  </si>
  <si>
    <t>完成前期工作，开展路基施工。</t>
  </si>
  <si>
    <t>9月份</t>
  </si>
  <si>
    <t>广东永丰智威电气有限公司供配电设备生产项目（二期）</t>
  </si>
  <si>
    <t>年产非晶合金变压器5000台、充电柜6000台、开关设备1万台等，总建筑面积为31.2万平方米。</t>
  </si>
  <si>
    <t>项目用地72亩，已全部落实。</t>
  </si>
  <si>
    <t>工程形象进度：土地已落实，正在办理报建手续。</t>
  </si>
  <si>
    <t>土建施工。</t>
  </si>
  <si>
    <t>3月份</t>
  </si>
  <si>
    <t>广东建成机械设备有限公司特种压力容器罐项目</t>
  </si>
  <si>
    <t>年产3000台（套），特种压力容器罐。总建筑面积8万平方米。</t>
  </si>
  <si>
    <t>2015-2020</t>
  </si>
  <si>
    <t>已落实。</t>
  </si>
  <si>
    <t>土建施工及生产设备购置安装。</t>
  </si>
  <si>
    <t>开平中立德路桥设备有限公司路桥用钢模版项目</t>
  </si>
  <si>
    <t>年产10万吨路桥用钢模版，总建筑面积1.2万平方米。</t>
  </si>
  <si>
    <t>2014-2018</t>
  </si>
  <si>
    <t>已完成一期厂房基建工程;宿舍楼、办公楼正在安装水电、门窗，内外装修工程。</t>
  </si>
  <si>
    <t>购买设备、基础建筑。</t>
  </si>
  <si>
    <t>开平市百汇模具科技有限公司乐高玩具、大金空调注塑配件等制品生产项目</t>
  </si>
  <si>
    <t>年产精密模具300吨、高精密零部件1200吨，生产乐高玩具、大金空调注塑配件等，总建设面积约6.6万平方米。</t>
  </si>
  <si>
    <t>主体工程施工。</t>
  </si>
  <si>
    <t>广东凯美电子有限公司LED、SMD生产材料项目</t>
  </si>
  <si>
    <t>年产LED、SMD等1亿件，总建筑面积1.5万平方米。</t>
  </si>
  <si>
    <t>2016-2017</t>
  </si>
  <si>
    <t>厂房土建施工。</t>
  </si>
  <si>
    <t>开平市嘉仁乳胶设备制造有限公司乳胶设备制造项目</t>
  </si>
  <si>
    <t>乳胶设备制造，新建厂房1万平米。</t>
  </si>
  <si>
    <t>该地块已完成征地手续，并已“三通一平”</t>
  </si>
  <si>
    <t>工程形象进度：施工队已经进场，正在建围墙填土方，进行桩基施工。</t>
  </si>
  <si>
    <t>厂房土建施工</t>
  </si>
  <si>
    <t>广东炜联长城金属有限公司不锈钢管材等生产项目</t>
  </si>
  <si>
    <t>年产不锈钢板材4万吨、不锈钢管材及铝塑复合管8万吨，一期总建筑面积10万平方米。</t>
  </si>
  <si>
    <t>2012-2020</t>
  </si>
  <si>
    <t>生产车间土建施工。</t>
  </si>
  <si>
    <t>开平五联人造板有限公司中高密度纤维板生产线技改项目</t>
  </si>
  <si>
    <t>年产18万立方米中高密度纤维板生产线技改，总建筑面积2.5万平方米。</t>
  </si>
  <si>
    <t>2014-2017</t>
  </si>
  <si>
    <t>主体工程已完工，生产线设备安装调试完毕，正式试投产。正在完善相关配套建设和准备验收工作。</t>
  </si>
  <si>
    <t>完成工程建设。</t>
  </si>
  <si>
    <t>冠星塑胶有限公司PVC塑胶生产项目</t>
  </si>
  <si>
    <t>生产PVC塑胶，总建筑面积4万平方米。</t>
  </si>
  <si>
    <t>项目用地80亩已落实。</t>
  </si>
  <si>
    <t>施工队已进场施工，预计6月完成基础工程。</t>
  </si>
  <si>
    <t>完成一期厂房主体工程。</t>
  </si>
  <si>
    <t>广东皇冠胶粘公司胶粘带生产项目</t>
  </si>
  <si>
    <t>年产胶粘带2.05亿平方米，总建筑面积9.3万平方米。</t>
  </si>
  <si>
    <t>2015-2017</t>
  </si>
  <si>
    <t>生产车间、工厂宿舍楼等主体建筑已完工，已购买一部分生产线设备，正在进行安装一条生产线；正在进行另外几幢建筑的建设。预计2017年底前正式试投产。</t>
  </si>
  <si>
    <t>开平市亿展阀心有限公司水暖卫浴生产项目</t>
  </si>
  <si>
    <t>年产1000万个以上阀芯，总建筑面积1.6万平方米。</t>
  </si>
  <si>
    <t>已办理国土证，已开始动工建设，正在进行土地基础工程。</t>
  </si>
  <si>
    <t>年产瓷洁具40万套，总建筑面积5.1万平方米。</t>
  </si>
  <si>
    <t>已完成了平整土地、工程勘察、工程设计,已完成土地招拍挂手续， 已办理环评等手续,生产车间：已完成打桩工程。</t>
  </si>
  <si>
    <t>生产车间、研发中心土建施工。</t>
  </si>
  <si>
    <t>广东鼎新金属包装材料有限公司金属包装材料项目</t>
  </si>
  <si>
    <t>生产各类金属包装材料。主要铝制易拉盖及包装材料，年产0.240三片罐20亿片；建筑面积2.2万平方米。</t>
  </si>
  <si>
    <t xml:space="preserve"> 已办理国土证，正在进行厂房、办公楼的主体建设工程。</t>
  </si>
  <si>
    <t>厂房、办公楼土建施工。</t>
  </si>
  <si>
    <t>年产14.8万吨玻璃瓶,总建筑面积5.9万平方米。</t>
  </si>
  <si>
    <t>2016-2019</t>
  </si>
  <si>
    <t>正在进行基建主体建筑的建设。部分建筑物准备封顶完工，主体厂房正在进行基底建设。</t>
  </si>
  <si>
    <t>基础设施建设及配套工程。</t>
  </si>
  <si>
    <t>开平牵牛生化制药有限公司增资扩产项目</t>
  </si>
  <si>
    <t>生产熊果苷，总建筑面积2.7万平方米</t>
  </si>
  <si>
    <t>基桩工程完成，预计6月车间开始建设。</t>
  </si>
  <si>
    <t>完成车间主体工程。</t>
  </si>
  <si>
    <t>联新（开平）高性能纤维第三有限公司年产17500吨高性能聚酯工业纤维与织物项目</t>
  </si>
  <si>
    <t>年产1.75万吨高性能聚酯工业纤维与织物，总建筑面积4.5万平方米。</t>
  </si>
  <si>
    <t>项目用地53亩，已全部落实</t>
  </si>
  <si>
    <t>厂房、办公楼施工。</t>
  </si>
  <si>
    <t>开平市翠山湖国汇工业园</t>
  </si>
  <si>
    <t>招商引资出租工业厂房。完善公共区设备设施、服务平台；引进企业的机械设备、办公设备等。</t>
  </si>
  <si>
    <t>2009-2019</t>
  </si>
  <si>
    <t>项目用地，已全部落实。</t>
  </si>
  <si>
    <t>目前国汇工业园建设标准厂房30幢，目前已引进15家企业。</t>
  </si>
  <si>
    <t>完善公共区设施、服务平台；引进企业的机械、办公设备等。</t>
  </si>
  <si>
    <t>江门产业转移工业园开平园区</t>
  </si>
  <si>
    <t>园区基础设施及配套工程</t>
  </si>
  <si>
    <t>2009-2017</t>
  </si>
  <si>
    <t>已全部落实。</t>
  </si>
  <si>
    <t>开平市水口水暖卫浴小微企业创业创新基地</t>
  </si>
  <si>
    <t>建设创客工作室、电子商务平台、小微企业租金帮扶、完善公共办公区设备设施、服务平台；水暖卫浴展示中心；更新办公设备、研究技术创新。</t>
  </si>
  <si>
    <t>A区：占地53959平方米，建筑面积16万平方米。
B区：已落实180平方米。</t>
  </si>
  <si>
    <t>建设地下洞室及隧道、地面建筑、场地道路及其他临时工程等。</t>
  </si>
  <si>
    <t>建设公共配套设施和碉楼游览配套设施，新建观光景点及民宿、岭南特色商业街。核心旅游区用地面积2000亩，核心区总建筑面积55万平方米。</t>
  </si>
  <si>
    <t>土地征收，开展赤坎新区Ａ安置房、公共设施及配套建设。</t>
  </si>
  <si>
    <t>广东省“新型城镇化2511”综合试点镇。</t>
  </si>
  <si>
    <t>潭江河流治理工程（开平段）</t>
  </si>
  <si>
    <r>
      <t>开平段：</t>
    </r>
    <r>
      <rPr>
        <sz val="12"/>
        <rFont val="宋体"/>
        <charset val="134"/>
      </rPr>
      <t>加固潭江干堤18.294公里，重建水闸14座，重建穿堤涵管12座，新建穿堤涵管10座。</t>
    </r>
  </si>
  <si>
    <t>2016-2020</t>
  </si>
  <si>
    <t>正在办理</t>
  </si>
  <si>
    <t>完成项目前期、项目投资人采购，开工建设。</t>
  </si>
  <si>
    <t>10月份</t>
  </si>
  <si>
    <t>PPP模式。
项目PPP相关前期工作由各有关市、区委托市水务局统筹；各有关市、区具体负责项目的组织实施和运行管理。</t>
  </si>
  <si>
    <r>
      <t>开平市：</t>
    </r>
    <r>
      <rPr>
        <sz val="12"/>
        <rFont val="宋体"/>
        <charset val="134"/>
      </rPr>
      <t>建设城镇污水处理设施项目10个、农村污水处理设施355个，日处理污水规模共5.1万吨，管网50公里。</t>
    </r>
  </si>
  <si>
    <t>大部分已落实。</t>
  </si>
  <si>
    <t>完成前期工作，开工建设。</t>
  </si>
  <si>
    <t>7月份</t>
  </si>
  <si>
    <t>PPP模式。PPP相关工作由市水务局统筹。各有关市、区具体负责项目的组织实施建设、运营和维护管理。</t>
  </si>
  <si>
    <t>开平市迳头污水处理厂二期项目</t>
  </si>
  <si>
    <t>处理规模2.5万立方米/日。</t>
  </si>
  <si>
    <t>已完成征地。</t>
  </si>
  <si>
    <t>工程正在施工中</t>
  </si>
  <si>
    <t>开平市固废综合处理中心一期项目</t>
  </si>
  <si>
    <t>600吨/日生活垃圾焚烧发电厂、库容75万立方米卫生填埋区、400吨/日渗沥液处理中心、100吨/日污泥干化厂、100吨/日餐厨垃圾处理、100吨/日粪便处理。</t>
  </si>
  <si>
    <t>2017-2020</t>
  </si>
  <si>
    <t>已完成征地补偿工作，正进行土地预审。</t>
  </si>
  <si>
    <t>生活垃圾焚烧发电厂、卫生填埋区、渗沥液处理中心。</t>
  </si>
  <si>
    <t>开平市交流渡水闸重建工程</t>
  </si>
  <si>
    <t>中型水闸重建。</t>
  </si>
  <si>
    <t>不涉及新增建设用地。</t>
  </si>
  <si>
    <t>完成水下主体工程。</t>
  </si>
  <si>
    <t>5月份</t>
  </si>
  <si>
    <t>高标准农田建设项目（2016年度）（开平市）</t>
  </si>
  <si>
    <r>
      <rPr>
        <b/>
        <sz val="12"/>
        <rFont val="宋体"/>
        <charset val="134"/>
      </rPr>
      <t>开平市：</t>
    </r>
    <r>
      <rPr>
        <sz val="12"/>
        <rFont val="宋体"/>
        <charset val="134"/>
      </rPr>
      <t>新建高标准农田4.25万亩。</t>
    </r>
  </si>
  <si>
    <t>江门市国土局统筹。</t>
  </si>
  <si>
    <t>开平市职业教育公共实训中心</t>
  </si>
  <si>
    <t>总建筑面积2.28万平方米。</t>
  </si>
  <si>
    <t>项目用地36亩，已全部落实</t>
  </si>
  <si>
    <t>工程形象进度：正在办理报建手续。</t>
  </si>
  <si>
    <t>教学设施建设。</t>
  </si>
  <si>
    <t>开平碧桂园学校项目</t>
  </si>
  <si>
    <t>总建筑面积4万平方米。</t>
  </si>
  <si>
    <t>开平市水口镇三小</t>
  </si>
  <si>
    <t>总建筑面积7317平方米。</t>
  </si>
  <si>
    <t>开平市长沙梁金山小学教学楼、功能楼（一期）</t>
  </si>
  <si>
    <t>总建筑面积1.19万平方米。</t>
  </si>
  <si>
    <t>开平市翠山湖实验学校一期</t>
  </si>
  <si>
    <t>两幢教学楼、一幢教工宿舍及相关配套工程，总建筑面积约为1.17万平方米。</t>
  </si>
  <si>
    <t>国土证已在办理中</t>
  </si>
  <si>
    <t>完成框架工程的80%。</t>
  </si>
  <si>
    <t>8月份</t>
  </si>
  <si>
    <t>开平市中医院旧楼改造工程项目</t>
  </si>
  <si>
    <t>对内儿住院楼、教学楼、伟伦楼、制剂楼、后勤楼及其他配套设施进行改造，改造面积1.66万平方米。</t>
  </si>
  <si>
    <t>项目用地18.6亩，已全部落实。</t>
  </si>
  <si>
    <t>开平翠山湖环翠南路公共租赁住房一期</t>
  </si>
  <si>
    <t>总建筑面积9694平方米。</t>
  </si>
  <si>
    <t>工程形象进度：正在进行主体工程建设。</t>
  </si>
  <si>
    <t>主体工程建设。</t>
  </si>
  <si>
    <t>城市天然气输送工程（开平市天然气利用工程）</t>
  </si>
  <si>
    <r>
      <t>开平市天然气利用工程：</t>
    </r>
    <r>
      <rPr>
        <sz val="12"/>
        <rFont val="宋体"/>
        <charset val="134"/>
      </rPr>
      <t>近期：中压输配管网28公里、汽车加气站1座；远期：中压输配管网70公里、汽车加气站1座。</t>
    </r>
  </si>
  <si>
    <t>中压管道沿市政道路敷设；加气站土地已落实。</t>
  </si>
  <si>
    <t>建设中压管网8公里。</t>
  </si>
  <si>
    <t>三旧改造项目（开平市）</t>
  </si>
  <si>
    <r>
      <t>开平市：</t>
    </r>
    <r>
      <rPr>
        <sz val="12"/>
        <rFont val="宋体"/>
        <charset val="134"/>
      </rPr>
      <t>总建筑面积57.52万平方米。</t>
    </r>
  </si>
  <si>
    <t>2013-2018</t>
  </si>
  <si>
    <t>城市综合体项目（中国(水口)卫浴博览城第一期）</t>
  </si>
  <si>
    <r>
      <t>中国(水口)卫浴博览城第一期：</t>
    </r>
    <r>
      <rPr>
        <sz val="12"/>
        <rFont val="宋体"/>
        <charset val="134"/>
      </rPr>
      <t>综合性博览交易中心，总建筑面积21.7万平方米。</t>
    </r>
  </si>
  <si>
    <t>城市综合体项目（开平东汇城）</t>
  </si>
  <si>
    <r>
      <t>开平东汇城:</t>
    </r>
    <r>
      <rPr>
        <sz val="12"/>
        <rFont val="宋体"/>
        <charset val="134"/>
      </rPr>
      <t>总建筑面积70万平方米。</t>
    </r>
  </si>
  <si>
    <t>2012-2018</t>
  </si>
  <si>
    <t>完成2-3期17万平方米主体建筑及内外装修。</t>
  </si>
  <si>
    <t>开平市交通局</t>
  </si>
  <si>
    <r>
      <t>东线工程（开平市环城公路东环段工程）(k0+000—k7+441)：</t>
    </r>
    <r>
      <rPr>
        <sz val="12"/>
        <rFont val="宋体"/>
        <charset val="134"/>
      </rPr>
      <t>一级公路，全长7.441公里，特大桥1512延米/座。</t>
    </r>
  </si>
  <si>
    <r>
      <t>北线东延线一期工程（开平市环城公路北环东延线一期工程）：</t>
    </r>
    <r>
      <rPr>
        <sz val="12"/>
        <rFont val="宋体"/>
        <charset val="134"/>
      </rPr>
      <t>一级公路，全长4.575公里，大桥657延米/1座。</t>
    </r>
  </si>
  <si>
    <t>翠山湖管委会</t>
  </si>
  <si>
    <t>月山镇</t>
  </si>
  <si>
    <t>龙胜镇</t>
  </si>
  <si>
    <t>三埠街道办事处</t>
  </si>
  <si>
    <t>苍城镇</t>
  </si>
  <si>
    <t>沙塘镇</t>
  </si>
  <si>
    <t>水口镇</t>
  </si>
  <si>
    <t>开平市发改局</t>
  </si>
  <si>
    <t>赤坎镇</t>
  </si>
  <si>
    <t xml:space="preserve">开平市水务局     </t>
  </si>
  <si>
    <t>开平市城市综合管理局</t>
  </si>
  <si>
    <t>开平市农业局财政局国土局</t>
  </si>
  <si>
    <t>长沙街道办事处</t>
  </si>
  <si>
    <t>开平市教育局</t>
  </si>
  <si>
    <t>开平市卫计局</t>
  </si>
  <si>
    <t>开平市国土局</t>
  </si>
  <si>
    <t>项目责任单位</t>
  </si>
  <si>
    <t>项目数量</t>
  </si>
  <si>
    <t>2017年投资计划（万元）</t>
  </si>
  <si>
    <t>投资计划占全市比重</t>
  </si>
  <si>
    <t>投资额排名</t>
  </si>
  <si>
    <t>投资完成率</t>
  </si>
  <si>
    <t>投资完成率排名</t>
  </si>
  <si>
    <t>合计</t>
  </si>
  <si>
    <t xml:space="preserve">开平市水务局     </t>
    <phoneticPr fontId="7" type="noConversion"/>
  </si>
  <si>
    <t>3月江门市重点项目建设完成情况汇总表</t>
    <phoneticPr fontId="7" type="noConversion"/>
  </si>
  <si>
    <t>2017年度3月完成投资</t>
    <phoneticPr fontId="7" type="noConversion"/>
  </si>
  <si>
    <t xml:space="preserve">1、三层办公楼已顺利封顶，办公楼完成主体建设。                                         2、2号厂房完成4楼楼面浇筑；                                                               3、3号厂房完成基础部分。 </t>
    <phoneticPr fontId="7" type="noConversion"/>
  </si>
  <si>
    <t>1、完成报建手续办理，已出施工许可证；                             2、计划兴建厂房桩基础施工进行中，预计施工进行三至四个月。</t>
    <phoneticPr fontId="7" type="noConversion"/>
  </si>
  <si>
    <t>教学楼、办公楼、功能楼均完成内外墙装饰；宿舍楼已完成外墙装饰，正在进行内墙装饰；运动场水泥硬底化已完成，正在进行平整校道基底施工，并联系供电、供水、电信等部门进行水电、网线规划。</t>
    <phoneticPr fontId="7" type="noConversion"/>
  </si>
  <si>
    <t>1号教学楼、2号教学楼、功能楼主体及配套防雷、水电工程均已完成，正在清理施工现场。</t>
    <phoneticPr fontId="7" type="noConversion"/>
  </si>
  <si>
    <t>工程形象进度：                                                             已按图拆除2、3号楼墙体及地面。</t>
    <phoneticPr fontId="7" type="noConversion"/>
  </si>
  <si>
    <t>原门、窗严重老化，需重新更换，增加投入219万元。</t>
    <phoneticPr fontId="7" type="noConversion"/>
  </si>
  <si>
    <t>1、三旧改造工作小组仍需进一步加强。2、各改造地块进度及改造成效监管力度仍需加强。3、改造中遇到的问题、难题，暂未能找到相关政策及仿效做法。4、改造过程中协调拆迁的工作比较艰巨，需要一定的人力物力去完成，而且需时也比较长。5、各改造领导小组对遇到问题及时反馈三旧改造办公室，由办公室汇总汇报市政府。</t>
    <phoneticPr fontId="7" type="noConversion"/>
  </si>
  <si>
    <t>1、“氮肥厂”改造项目（骏景湾豪庭）、“发电厂”改造项目（天玺湾）已全面开展建筑工程施工；2、三埠凤阳路16号地块改造项目（国汇豪庭）已完成土地平整，正在进行图纸设计。3、长沙侨园路地块改造项目（侨林湾）完成土地平整，正在实施基础工程；4、对各改造地块实行跟踪监管，争取完成初定的各项任务。</t>
    <phoneticPr fontId="7" type="noConversion"/>
  </si>
  <si>
    <t>已进场施工</t>
    <phoneticPr fontId="7" type="noConversion"/>
  </si>
  <si>
    <t xml:space="preserve">我市2016年度任务是4.25万亩，其中由农业局牵头联合国土局的高标准基本农田建设管理模式实施的是2.78万亩，按以往年度惯例的建设期为2017年11月至2018年2月，目前项目已经完成规划设计编制。由财政局按照农业综合开发高标准农田建设管理模式实施的为1.47万亩，已于2017年1月开工，目前已经完成95%。 </t>
    <phoneticPr fontId="7" type="noConversion"/>
  </si>
  <si>
    <t>幼儿园外墙砖已铺贴完成，室内装修施工基本完成,室外绿化工程完工，室外园建工程施工完成90%，现正进行人造草皮铺贴。学校已封顶，外墙砖铺贴已完成，室内装修铺贴及刮白工程施工已完成，装修方案修改中。综合馆已封顶，室内外装修工程基本完成。学生宿舍已封顶，室内装修铺贴工程施工完成90%，刮白完成30%，外墙砖已铺贴完成。教职工宿舍已封顶，正进行室内外装修铺贴施工，预计2017年8月竣工，目前进展顺利。</t>
    <phoneticPr fontId="7" type="noConversion"/>
  </si>
  <si>
    <t>目前9-15幢完成地下室顶板，其中，9幢完成27层主体建筑；10幢完成28层主体建筑；11幢完成12层主体建筑；12幢已完成12层；13幢已完成3层；14幢完成2层，15幢（16层无地下室）已封顶，正进行室内外装修，整体建设工程顺利。</t>
    <phoneticPr fontId="7" type="noConversion"/>
  </si>
  <si>
    <t xml:space="preserve">一、目前已完成前期工作：1、选址报告书；2、地形测量；3、确定边界红线及埋界桩；4、立项申请报告；5、环卫专规（2014－2020）；6、可行性研究报告；7、总体规划；8、节能评估报告；9、土地调规；10、水土保持方案报告；11、地质勘察报告；12、地质灾害报告；13、百合镇总体规划修编；14、百合镇征占林地可行性报告；15、一期建设用地征占用林地报批手续；16、矿产压覆资源查询；17、确定咨询公司；18、征地方案及土地确权；19、三个报告编制；20、环卫专项规划报告；21、社会稳定风险评估报告；22、土地预审。                                                                                                                       二、正在进行中的前期工作：1、招投标工作；2、项目环评。   </t>
    <phoneticPr fontId="7" type="noConversion"/>
  </si>
  <si>
    <t>1、加紧跟进一期项目土地预审的报批工作。2、对国内有投资意向的垃圾焚烧发电行业优秀企业进行遴选、考察，以确保招标工作质量。3、继续组织村代表和村民参观省内建成的生活垃圾焚烧厂，加大宣传力度，进一步打消村民对固废项目的疑虑，争取群众的广泛理解支持。4、稳妥推进征地拆迁补偿相关历史遗留问题的调处等工作。5、由于第一次招标的有效投标人不足三家，第一次采购失败，重新组织招标工作需按照法定招标程序进行，原项目计划开工时间2017年10月，建议修改为2017年12月。</t>
    <phoneticPr fontId="7" type="noConversion"/>
  </si>
  <si>
    <t>2017年计划投资额1850万元，包括：敷设市政管网10km，加气站1座。
    截至2017年3月31日，完成中压管网敷设2.8km,完成民用户安装879户，累计投资424万元。</t>
    <phoneticPr fontId="7" type="noConversion"/>
  </si>
  <si>
    <t xml:space="preserve">正在办理加气站报建手续。   </t>
    <phoneticPr fontId="7" type="noConversion"/>
  </si>
  <si>
    <t>项目通过招投标已确定中标资本方为中国能源建设股份有限公司＆江门融浩水业股份有限公司＆深圳前海班弗汇富基金管理有限公司（联合体），已进行合同草签，社会资本方正在进行实地测量设计工作。</t>
    <phoneticPr fontId="7" type="noConversion"/>
  </si>
  <si>
    <t>施工图设计和预算编制已完成，招标最高限价已送审。征地方案已得到市政府批复。</t>
    <phoneticPr fontId="7" type="noConversion"/>
  </si>
  <si>
    <t>上级部门投资计划未下达。</t>
    <phoneticPr fontId="7" type="noConversion"/>
  </si>
  <si>
    <t>省技术中心已对初步设计进行审查，正在进行初步设计修改，江门市水务局正在委托中介进行ppp方案的编制工作。</t>
    <phoneticPr fontId="7" type="noConversion"/>
  </si>
  <si>
    <t xml:space="preserve">A区：
1、硬件方面：①正在装修众创空间。②正在装修园区公共展厅。③与电商运营/协会商洽谈电商平台的建设以及运营。
2、软件方面：①完成园区内宣传广告。
3、已经划拨62.8万元创业创新奖补资金用于入园企业租金帮扶，支持入园企业技术创新、改造、购买机器人帮扶等
Ｂ区：
1.中国卫浴城小微企业双创基地多功能会议厅已经完美竣工、并投入使用。
2.B2B卫浴电商平台、平台线下服务中心正在设计中。
3.中国卫浴城培训基地正在设计中。
4.宣传推广方面，我们在开平公交车身等人多的地方都投放广告。
5.租金补贴方面，从2017年1月到3月，我司已给予商户租金补贴约45万元，
6.公共设施维护方面，规划升级改造广场设施。                                  C区：                                                                              1、办公电脑及培训仪器更新添置已完成，服务器的数据太大，还在转移。
2、宣传广告图片已喷画制作完成。                                          3、正在更新中心二楼培训室投影、音响、功放等设备，已签订相关合同，待安装。   </t>
    <phoneticPr fontId="7" type="noConversion"/>
  </si>
  <si>
    <t>3月投入840万元，已完成项目的报建手续及桩基工程，正在进行主体工程建设，完成项目一期主体工程95%。</t>
    <phoneticPr fontId="7" type="noConversion"/>
  </si>
  <si>
    <t>3月投入投入980万元，园区内部和外部道路建设基本完善，已经形成接驳高速公路、国道、省道以及中心城区的方便快捷的道路交通网络。园区生活性基础设施建设也日益完备。通信、供电、供水、污水处理厂、客运站、物流中心、商业中心、员工村等配套设施已完工，大部分已投入使用。翠山湖公园、东延线工程、翠山湖幼儿园、翠山湖电信营业厅均已完成建设。江门产业转移工业园开平园区目前投产企业62家，其中规上企业11间。目前，翠山湖城南三路、翠山湖西湖二路延长段、翠山湖消防站，已动工建设;翠山一路、翠山湖城南三路、翠山湖职教中心，正在办理工程报建等前期手续。</t>
    <phoneticPr fontId="7" type="noConversion"/>
  </si>
  <si>
    <t>3月投入860万元，已办理国土证，正在进行主体工程。已租赁国汇一座厂房并完成设备安装。</t>
  </si>
  <si>
    <t>大桥完成主桥下部施工80%，主桥连续梁施工7%，完成引桥下部结构施工88%，上部结构施工30%；完成路基、涵洞施工56%。</t>
    <phoneticPr fontId="7" type="noConversion"/>
  </si>
  <si>
    <t>大桥桩基全部完成，完成主桥挂篮提升，准备主桥悬浇施工，完成引桥下部结构施工88%，完成路基、中小桥、涵洞施工70%。</t>
    <phoneticPr fontId="7" type="noConversion"/>
  </si>
  <si>
    <t>水口红花大桥完成桩基施工24.2%；箱涵完成23.8%；雨水箱涵完成31.4%；雨水管涵完成36.6%；土方完成37.5%，换填完成48%，砂垫层完成2.7万m³，CFG桩完成78%，高压旋喷桩完成50.2%，水泥搅拌桩完成46.5%。</t>
    <phoneticPr fontId="7" type="noConversion"/>
  </si>
  <si>
    <t>正在进行初步设计、各专项评估工作及征地拆迁工作。</t>
    <phoneticPr fontId="7" type="noConversion"/>
  </si>
  <si>
    <t>1-16#封顶，拆排栅阶段. 17-32#打桩阶段</t>
    <phoneticPr fontId="7" type="noConversion"/>
  </si>
  <si>
    <t>存在的主要问题及建议：1.规划有所调整，需要修改；2.春节假期，工人休假回乡时间长，工程进度放慢；</t>
    <phoneticPr fontId="7" type="noConversion"/>
  </si>
  <si>
    <t>项目共需征地3854.98亩，目前已完成征地2959亩。</t>
    <phoneticPr fontId="7" type="noConversion"/>
  </si>
  <si>
    <t>1、完成6个村委和81条村征地工作，面积2630.88亩。2、《赤坎旧镇近代建筑群保护规1、已举行赤坎古镇旅游项目暨新城镇建设启动仪式，完成新区安置房户型展示区的装修，开放参观。
2、已完成6个村委会和84条自然村的征地工作，征地面积2959.67亩。
3、已作出房屋征收决定，并通过境内外媒体、网站、微信、张贴公告栏等方式，全方位发布关于赤坎圩镇文物保护与整体改建项目房屋征收决定的公告。
4、第一个过渡安置区（石子岗点）即将完工交付使用。
5、医院迁建项目已完成立项，完成招标代理确认工作，准备招投标。小学、幼儿园迁建项目已完成工可，准备招投标。
6、完成开平市赤坎镇文物保护与整体改建项目社会稳定风险评估工作。
7、《赤坎历史文化名镇保护规划》已过市规委会。
8、赤坎大道跨潭江大桥（即赤坎大桥）的通航论证已按现有Ⅵ级航道标准上报江门航道局，待批复。</t>
    <phoneticPr fontId="7" type="noConversion"/>
  </si>
  <si>
    <t>1、希望江门市政府落实2亿元“优先股”。2、希望江门市政府和江门市国土局从全市调用占用耕地面积指标2460.62亩，并协调省国土厅，加快项目多划基本农田方案审批进程。3、赤坎大桥问题，希望江门市政府和江门市航道局协调省航道部门同意赤坎大道跨潭江大桥（即赤坎大桥）按现有Ⅵ级航道通航条件进行设计及办理相关行政审批程序。4、评估机构问题，希望江门市政府和江门市住建局尽快建立国有土地上房屋征收评估工作的评估机构名单和公开的国有土地上征收房屋的江门市房屋评估专家委员会。5、希望江门市政府和江门市环保局协调省环保厅，加快通过《开平市赤坎水厂水源保护区划调整可行性研究报告》的审批。</t>
    <phoneticPr fontId="7" type="noConversion"/>
  </si>
  <si>
    <t>各责任单位1-3月重点项目建设情况表</t>
    <phoneticPr fontId="7" type="noConversion"/>
  </si>
  <si>
    <t>2017年1-3月累计完成投资（万元）</t>
    <phoneticPr fontId="7" type="noConversion"/>
  </si>
  <si>
    <t>责任
领导</t>
  </si>
  <si>
    <t>陈伟成</t>
    <phoneticPr fontId="7" type="noConversion"/>
  </si>
  <si>
    <t>凌华威</t>
    <phoneticPr fontId="7" type="noConversion"/>
  </si>
  <si>
    <t>谭良发</t>
    <phoneticPr fontId="7" type="noConversion"/>
  </si>
  <si>
    <t>何武健</t>
    <phoneticPr fontId="7" type="noConversion"/>
  </si>
  <si>
    <t>何武健</t>
    <phoneticPr fontId="7" type="noConversion"/>
  </si>
  <si>
    <t>李宝贞</t>
    <phoneticPr fontId="7" type="noConversion"/>
  </si>
  <si>
    <t>冯健楚</t>
    <phoneticPr fontId="7" type="noConversion"/>
  </si>
  <si>
    <t>林国宁</t>
    <phoneticPr fontId="7" type="noConversion"/>
  </si>
  <si>
    <t>黄国忠</t>
    <phoneticPr fontId="7" type="noConversion"/>
  </si>
  <si>
    <t>陈杰文</t>
    <phoneticPr fontId="7" type="noConversion"/>
  </si>
  <si>
    <t>黄力奔</t>
    <phoneticPr fontId="7" type="noConversion"/>
  </si>
  <si>
    <t>凌华威陈军凯黄力奔</t>
    <phoneticPr fontId="7" type="noConversion"/>
  </si>
  <si>
    <t>何武健黄国忠</t>
    <phoneticPr fontId="7" type="noConversion"/>
  </si>
  <si>
    <t>李沃华陈伟成</t>
    <phoneticPr fontId="7" type="noConversion"/>
  </si>
  <si>
    <t>截止至2017年3月31日，斜井洞挖1142米，进行底板衬砌作业，竖井于2017年3月15日出现涌水，导致淹井200米，现正进行抢险工作，竖井洞挖仍保持539.5米。
    地面建筑报建手续办理中。</t>
    <phoneticPr fontId="7" type="noConversion"/>
  </si>
  <si>
    <t>江门中微子试验站及配套基建工程</t>
    <phoneticPr fontId="7" type="noConversion"/>
  </si>
  <si>
    <t>开平市农业局财政局</t>
    <phoneticPr fontId="7" type="noConversion"/>
  </si>
  <si>
    <t>江门市赤坎古镇华侨文化展示旅游项目</t>
    <phoneticPr fontId="7" type="noConversion"/>
  </si>
  <si>
    <t>江门粤玻实业有限公司玻璃瓶生产项目</t>
    <phoneticPr fontId="7" type="noConversion"/>
  </si>
  <si>
    <t>省道S274稔广线开平市区改线工程（开平快速干线西线工程）（K51+400－K60+800）</t>
    <phoneticPr fontId="7" type="noConversion"/>
  </si>
  <si>
    <t>广东凯勒斯卫浴实业有限公司陶瓷洁具生产项目</t>
    <phoneticPr fontId="7" type="noConversion"/>
  </si>
  <si>
    <t>整市推进粤东西北农村生活污水处理设施建设项目（开平市）</t>
    <phoneticPr fontId="7" type="noConversion"/>
  </si>
</sst>
</file>

<file path=xl/styles.xml><?xml version="1.0" encoding="utf-8"?>
<styleSheet xmlns="http://schemas.openxmlformats.org/spreadsheetml/2006/main">
  <numFmts count="1">
    <numFmt numFmtId="176" formatCode="yyyy&quot;年&quot;m&quot;月&quot;;@"/>
  </numFmts>
  <fonts count="35">
    <font>
      <sz val="12"/>
      <name val="宋体"/>
      <charset val="134"/>
    </font>
    <font>
      <sz val="11"/>
      <color indexed="8"/>
      <name val="宋体"/>
      <charset val="134"/>
    </font>
    <font>
      <b/>
      <sz val="12"/>
      <color indexed="8"/>
      <name val="宋体"/>
      <charset val="134"/>
    </font>
    <font>
      <b/>
      <sz val="28"/>
      <name val="宋体"/>
      <charset val="134"/>
    </font>
    <font>
      <b/>
      <sz val="12"/>
      <name val="宋体"/>
      <charset val="134"/>
    </font>
    <font>
      <b/>
      <sz val="12"/>
      <color indexed="10"/>
      <name val="宋体"/>
      <charset val="134"/>
    </font>
    <font>
      <sz val="12"/>
      <color indexed="10"/>
      <name val="宋体"/>
      <charset val="134"/>
    </font>
    <font>
      <sz val="9"/>
      <name val="宋体"/>
      <charset val="134"/>
    </font>
    <font>
      <sz val="12"/>
      <name val="Times New Roman"/>
      <family val="1"/>
    </font>
    <font>
      <sz val="10"/>
      <color indexed="8"/>
      <name val="Arial"/>
      <family val="2"/>
    </font>
    <font>
      <sz val="12"/>
      <name val="宋体"/>
      <charset val="134"/>
    </font>
    <font>
      <b/>
      <sz val="20"/>
      <color indexed="8"/>
      <name val="宋体"/>
      <family val="3"/>
      <charset val="134"/>
    </font>
    <font>
      <sz val="11"/>
      <color indexed="8"/>
      <name val="宋体"/>
      <family val="3"/>
      <charset val="134"/>
    </font>
    <font>
      <b/>
      <sz val="12"/>
      <color indexed="8"/>
      <name val="宋体"/>
      <family val="3"/>
      <charset val="134"/>
    </font>
    <font>
      <b/>
      <sz val="11"/>
      <color indexed="8"/>
      <name val="宋体"/>
      <family val="3"/>
      <charset val="134"/>
    </font>
    <font>
      <b/>
      <sz val="12"/>
      <name val="宋体"/>
      <family val="3"/>
      <charset val="134"/>
    </font>
    <font>
      <sz val="12"/>
      <name val="宋体"/>
      <family val="3"/>
      <charset val="134"/>
    </font>
    <font>
      <b/>
      <sz val="18"/>
      <color indexed="62"/>
      <name val="宋体"/>
      <family val="3"/>
      <charset val="134"/>
    </font>
    <font>
      <b/>
      <sz val="15"/>
      <color indexed="62"/>
      <name val="宋体"/>
      <family val="3"/>
      <charset val="134"/>
    </font>
    <font>
      <b/>
      <sz val="13"/>
      <color indexed="62"/>
      <name val="宋体"/>
      <family val="3"/>
      <charset val="134"/>
    </font>
    <font>
      <b/>
      <sz val="11"/>
      <color indexed="62"/>
      <name val="宋体"/>
      <family val="3"/>
      <charset val="134"/>
    </font>
    <font>
      <sz val="11"/>
      <color indexed="17"/>
      <name val="宋体"/>
      <family val="3"/>
      <charset val="134"/>
    </font>
    <font>
      <sz val="11"/>
      <color indexed="20"/>
      <name val="宋体"/>
      <family val="3"/>
      <charset val="134"/>
    </font>
    <font>
      <sz val="11"/>
      <color indexed="60"/>
      <name val="宋体"/>
      <family val="3"/>
      <charset val="134"/>
    </font>
    <font>
      <sz val="11"/>
      <color indexed="62"/>
      <name val="宋体"/>
      <family val="3"/>
      <charset val="134"/>
    </font>
    <font>
      <b/>
      <sz val="11"/>
      <color indexed="63"/>
      <name val="宋体"/>
      <family val="3"/>
      <charset val="134"/>
    </font>
    <font>
      <b/>
      <sz val="11"/>
      <color indexed="52"/>
      <name val="宋体"/>
      <family val="3"/>
      <charset val="134"/>
    </font>
    <font>
      <sz val="11"/>
      <color indexed="52"/>
      <name val="宋体"/>
      <family val="3"/>
      <charset val="134"/>
    </font>
    <font>
      <b/>
      <sz val="11"/>
      <color indexed="9"/>
      <name val="宋体"/>
      <family val="3"/>
      <charset val="134"/>
    </font>
    <font>
      <sz val="11"/>
      <color indexed="10"/>
      <name val="宋体"/>
      <family val="3"/>
      <charset val="134"/>
    </font>
    <font>
      <i/>
      <sz val="11"/>
      <color indexed="23"/>
      <name val="宋体"/>
      <family val="3"/>
      <charset val="134"/>
    </font>
    <font>
      <sz val="11"/>
      <color indexed="9"/>
      <name val="宋体"/>
      <family val="3"/>
      <charset val="134"/>
    </font>
    <font>
      <b/>
      <sz val="12"/>
      <color indexed="8"/>
      <name val="宋体"/>
      <family val="3"/>
      <charset val="134"/>
      <scheme val="minor"/>
    </font>
    <font>
      <b/>
      <sz val="12"/>
      <name val="宋体"/>
      <family val="3"/>
      <charset val="134"/>
      <scheme val="minor"/>
    </font>
    <font>
      <sz val="9"/>
      <color indexed="8"/>
      <name val="宋体"/>
      <family val="3"/>
      <charset val="134"/>
    </font>
  </fonts>
  <fills count="28">
    <fill>
      <patternFill patternType="none"/>
    </fill>
    <fill>
      <patternFill patternType="gray125"/>
    </fill>
    <fill>
      <patternFill patternType="solid">
        <fgColor indexed="27"/>
        <bgColor indexed="64"/>
      </patternFill>
    </fill>
    <fill>
      <patternFill patternType="solid">
        <fgColor indexed="29"/>
        <bgColor indexed="64"/>
      </patternFill>
    </fill>
    <fill>
      <patternFill patternType="solid">
        <fgColor indexed="47"/>
        <bgColor indexed="64"/>
      </patternFill>
    </fill>
    <fill>
      <patternFill patternType="solid">
        <fgColor indexed="26"/>
        <bgColor indexed="64"/>
      </patternFill>
    </fill>
    <fill>
      <patternFill patternType="solid">
        <fgColor indexed="42"/>
        <bgColor indexed="64"/>
      </patternFill>
    </fill>
    <fill>
      <patternFill patternType="solid">
        <fgColor indexed="45"/>
        <bgColor indexed="64"/>
      </patternFill>
    </fill>
    <fill>
      <patternFill patternType="solid">
        <fgColor indexed="9"/>
        <bgColor indexed="64"/>
      </patternFill>
    </fill>
    <fill>
      <patternFill patternType="solid">
        <fgColor indexed="31"/>
        <bgColor indexed="64"/>
      </patternFill>
    </fill>
    <fill>
      <patternFill patternType="solid">
        <fgColor indexed="46"/>
        <bgColor indexed="64"/>
      </patternFill>
    </fill>
    <fill>
      <patternFill patternType="solid">
        <fgColor indexed="47"/>
      </patternFill>
    </fill>
    <fill>
      <patternFill patternType="solid">
        <fgColor indexed="29"/>
      </patternFill>
    </fill>
    <fill>
      <patternFill patternType="solid">
        <fgColor indexed="26"/>
      </patternFill>
    </fill>
    <fill>
      <patternFill patternType="solid">
        <fgColor indexed="27"/>
      </patternFill>
    </fill>
    <fill>
      <patternFill patternType="solid">
        <fgColor indexed="22"/>
      </patternFill>
    </fill>
    <fill>
      <patternFill patternType="solid">
        <fgColor indexed="43"/>
      </patternFill>
    </fill>
    <fill>
      <patternFill patternType="solid">
        <fgColor indexed="44"/>
      </patternFill>
    </fill>
    <fill>
      <patternFill patternType="solid">
        <fgColor indexed="49"/>
      </patternFill>
    </fill>
    <fill>
      <patternFill patternType="solid">
        <fgColor indexed="45"/>
      </patternFill>
    </fill>
    <fill>
      <patternFill patternType="solid">
        <fgColor indexed="42"/>
      </patternFill>
    </fill>
    <fill>
      <patternFill patternType="solid">
        <fgColor indexed="9"/>
      </patternFill>
    </fill>
    <fill>
      <patternFill patternType="solid">
        <fgColor indexed="55"/>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s>
  <cellStyleXfs count="4097">
    <xf numFmtId="0" fontId="0" fillId="0" borderId="0">
      <alignment vertical="top"/>
    </xf>
    <xf numFmtId="0" fontId="1" fillId="2"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0" fillId="0" borderId="0" applyProtection="0">
      <alignment vertical="top"/>
    </xf>
    <xf numFmtId="0" fontId="8" fillId="0" borderId="0"/>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4"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0" fillId="0" borderId="0" applyProtection="0">
      <alignment vertical="top"/>
    </xf>
    <xf numFmtId="0" fontId="1" fillId="7"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Protection="0">
      <alignment vertical="top"/>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0" fillId="0" borderId="0">
      <alignment vertical="top"/>
    </xf>
    <xf numFmtId="0" fontId="1" fillId="4" borderId="0" applyProtection="0">
      <alignment vertical="top"/>
    </xf>
    <xf numFmtId="0" fontId="10" fillId="0"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0" fillId="0" borderId="0">
      <alignment vertical="top"/>
    </xf>
    <xf numFmtId="0" fontId="1" fillId="3" borderId="0" applyProtection="0">
      <alignment vertical="top"/>
    </xf>
    <xf numFmtId="0" fontId="10" fillId="0"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0" fillId="0" borderId="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4" borderId="0" applyNumberFormat="0" applyBorder="0" applyAlignment="0" applyProtection="0">
      <alignment vertical="center"/>
    </xf>
    <xf numFmtId="0" fontId="1" fillId="3" borderId="0" applyProtection="0">
      <alignment vertical="top"/>
    </xf>
    <xf numFmtId="0" fontId="10" fillId="0" borderId="0">
      <alignment vertical="top"/>
    </xf>
    <xf numFmtId="0" fontId="1" fillId="5" borderId="0" applyProtection="0">
      <alignment vertical="top"/>
    </xf>
    <xf numFmtId="0" fontId="1" fillId="4" borderId="0" applyProtection="0">
      <alignment vertical="top"/>
    </xf>
    <xf numFmtId="0" fontId="10" fillId="0" borderId="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0" fillId="0" borderId="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0" fillId="0"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0" fillId="0"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9" fillId="0" borderId="0">
      <alignment vertical="top"/>
    </xf>
    <xf numFmtId="0" fontId="1" fillId="4" borderId="0" applyProtection="0">
      <alignment vertical="top"/>
    </xf>
    <xf numFmtId="0" fontId="1" fillId="5" borderId="0" applyProtection="0">
      <alignment vertical="top"/>
    </xf>
    <xf numFmtId="0" fontId="9" fillId="0" borderId="0" applyProtection="0">
      <alignment vertical="top"/>
    </xf>
    <xf numFmtId="0" fontId="1" fillId="3" borderId="0" applyNumberFormat="0" applyBorder="0" applyAlignment="0" applyProtection="0">
      <alignment vertical="center"/>
    </xf>
    <xf numFmtId="0" fontId="10" fillId="0" borderId="0">
      <alignment vertical="top"/>
    </xf>
    <xf numFmtId="0" fontId="1" fillId="4" borderId="0" applyProtection="0">
      <alignment vertical="top"/>
    </xf>
    <xf numFmtId="0" fontId="1" fillId="5" borderId="0" applyProtection="0">
      <alignment vertical="top"/>
    </xf>
    <xf numFmtId="0" fontId="1" fillId="2" borderId="0" applyProtection="0">
      <alignment vertical="top"/>
    </xf>
    <xf numFmtId="0" fontId="9" fillId="0" borderId="0">
      <alignment vertical="top"/>
    </xf>
    <xf numFmtId="0" fontId="1" fillId="5" borderId="0" applyProtection="0">
      <alignment vertical="top"/>
    </xf>
    <xf numFmtId="0" fontId="10" fillId="0" borderId="0">
      <alignment vertical="top"/>
    </xf>
    <xf numFmtId="0" fontId="1" fillId="10" borderId="0" applyProtection="0">
      <alignment vertical="top"/>
    </xf>
    <xf numFmtId="0" fontId="1" fillId="3" borderId="0" applyNumberFormat="0" applyBorder="0" applyAlignment="0" applyProtection="0">
      <alignment vertical="center"/>
    </xf>
    <xf numFmtId="0" fontId="10" fillId="0" borderId="0">
      <alignment vertical="top"/>
    </xf>
    <xf numFmtId="0" fontId="10" fillId="0" borderId="0">
      <alignment vertical="top"/>
    </xf>
    <xf numFmtId="0" fontId="10" fillId="0" borderId="0">
      <alignment vertical="top"/>
    </xf>
    <xf numFmtId="0" fontId="10" fillId="0"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Protection="0">
      <alignment vertical="top"/>
    </xf>
    <xf numFmtId="0" fontId="9" fillId="0" borderId="0" applyProtection="0">
      <alignment vertical="top"/>
    </xf>
    <xf numFmtId="0" fontId="10" fillId="0" borderId="0">
      <alignment vertical="top"/>
    </xf>
    <xf numFmtId="0" fontId="1" fillId="3" borderId="0" applyProtection="0">
      <alignment vertical="top"/>
    </xf>
    <xf numFmtId="0" fontId="10" fillId="0" borderId="0">
      <alignment vertical="top"/>
    </xf>
    <xf numFmtId="0" fontId="10" fillId="0" borderId="0" applyProtection="0">
      <alignment vertical="top"/>
    </xf>
    <xf numFmtId="0" fontId="10" fillId="0" borderId="0">
      <alignment vertical="top"/>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0" fillId="0"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pplyProtection="0">
      <alignment vertical="top"/>
    </xf>
    <xf numFmtId="0" fontId="10" fillId="0"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0" fillId="0" borderId="0" applyProtection="0">
      <alignment vertical="top"/>
    </xf>
    <xf numFmtId="0" fontId="10" fillId="0" borderId="0">
      <alignment vertical="top"/>
    </xf>
    <xf numFmtId="0" fontId="10" fillId="0"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0" fillId="0" borderId="0">
      <alignment vertical="top"/>
    </xf>
    <xf numFmtId="0" fontId="10" fillId="0" borderId="0">
      <alignment vertical="top"/>
    </xf>
    <xf numFmtId="0" fontId="10" fillId="0" borderId="0" applyProtection="0">
      <alignment vertical="top"/>
    </xf>
    <xf numFmtId="0" fontId="10" fillId="0"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0" borderId="0">
      <alignment vertical="top"/>
    </xf>
    <xf numFmtId="0" fontId="1" fillId="4" borderId="0" applyProtection="0">
      <alignment vertical="top"/>
    </xf>
    <xf numFmtId="0" fontId="1" fillId="3" borderId="0" applyProtection="0">
      <alignment vertical="top"/>
    </xf>
    <xf numFmtId="0" fontId="10" fillId="0" borderId="0">
      <alignment vertical="top"/>
    </xf>
    <xf numFmtId="0" fontId="10" fillId="0" borderId="0" applyProtection="0">
      <alignment vertical="top"/>
    </xf>
    <xf numFmtId="0" fontId="1" fillId="3" borderId="0" applyProtection="0">
      <alignment vertical="top"/>
    </xf>
    <xf numFmtId="0" fontId="10" fillId="0" borderId="0">
      <alignment vertical="top"/>
    </xf>
    <xf numFmtId="0" fontId="1" fillId="4"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0" fillId="0" borderId="0">
      <alignment vertical="top"/>
    </xf>
    <xf numFmtId="0" fontId="10" fillId="0" borderId="0">
      <alignment vertical="top"/>
    </xf>
    <xf numFmtId="0" fontId="1" fillId="4" borderId="0" applyProtection="0">
      <alignment vertical="top"/>
    </xf>
    <xf numFmtId="0" fontId="10" fillId="0" borderId="0">
      <alignment vertical="top"/>
    </xf>
    <xf numFmtId="0" fontId="10" fillId="0"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0" fillId="0" borderId="0">
      <alignment vertical="top"/>
    </xf>
    <xf numFmtId="0" fontId="10" fillId="0" borderId="0">
      <alignment vertical="top"/>
    </xf>
    <xf numFmtId="0" fontId="10" fillId="0"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0" fillId="0" borderId="0">
      <alignment vertical="top"/>
    </xf>
    <xf numFmtId="0" fontId="1" fillId="2"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0" fillId="0" borderId="0">
      <alignment vertical="top"/>
    </xf>
    <xf numFmtId="0" fontId="1" fillId="2" borderId="0" applyProtection="0">
      <alignment vertical="top"/>
    </xf>
    <xf numFmtId="0" fontId="10" fillId="0" borderId="0" applyProtection="0">
      <alignment vertical="top"/>
    </xf>
    <xf numFmtId="0" fontId="1" fillId="3" borderId="0" applyNumberFormat="0" applyBorder="0" applyAlignment="0" applyProtection="0">
      <alignment vertical="center"/>
    </xf>
    <xf numFmtId="0" fontId="10" fillId="0" borderId="0">
      <alignment vertical="top"/>
    </xf>
    <xf numFmtId="0" fontId="10" fillId="0" borderId="0">
      <alignment vertical="top"/>
    </xf>
    <xf numFmtId="0" fontId="10" fillId="0" borderId="0">
      <alignment vertical="top"/>
    </xf>
    <xf numFmtId="0" fontId="10" fillId="0"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0" fillId="0" borderId="0">
      <alignment vertical="top"/>
    </xf>
    <xf numFmtId="0" fontId="1" fillId="2" borderId="0" applyNumberFormat="0" applyBorder="0" applyAlignment="0" applyProtection="0">
      <alignment vertical="center"/>
    </xf>
    <xf numFmtId="0" fontId="1" fillId="4" borderId="0" applyProtection="0">
      <alignment vertical="top"/>
    </xf>
    <xf numFmtId="0" fontId="10" fillId="0" borderId="0">
      <alignment vertical="top"/>
    </xf>
    <xf numFmtId="0" fontId="10" fillId="0" borderId="0" applyProtection="0">
      <alignment vertical="top"/>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10" fillId="0" borderId="0" applyProtection="0">
      <alignment vertical="top"/>
    </xf>
    <xf numFmtId="0" fontId="1" fillId="4" borderId="0" applyProtection="0">
      <alignment vertical="top"/>
    </xf>
    <xf numFmtId="0" fontId="1" fillId="3" borderId="0" applyProtection="0">
      <alignment vertical="top"/>
    </xf>
    <xf numFmtId="0" fontId="10" fillId="0" borderId="0">
      <alignment vertical="top"/>
    </xf>
    <xf numFmtId="0" fontId="10" fillId="0" borderId="0" applyProtection="0">
      <alignment vertical="top"/>
    </xf>
    <xf numFmtId="0" fontId="10" fillId="0" borderId="0">
      <alignment vertical="top"/>
    </xf>
    <xf numFmtId="0" fontId="1" fillId="2" borderId="0" applyProtection="0">
      <alignment vertical="top"/>
    </xf>
    <xf numFmtId="0" fontId="10" fillId="0" borderId="0">
      <alignment vertical="top"/>
    </xf>
    <xf numFmtId="0" fontId="10" fillId="0" borderId="0">
      <alignment vertical="top"/>
    </xf>
    <xf numFmtId="0" fontId="10" fillId="0" borderId="0">
      <alignment vertical="top"/>
    </xf>
    <xf numFmtId="0" fontId="10" fillId="0" borderId="0">
      <alignment vertical="top"/>
    </xf>
    <xf numFmtId="0" fontId="10" fillId="0" borderId="0" applyProtection="0">
      <alignment vertical="top"/>
    </xf>
    <xf numFmtId="0" fontId="10" fillId="0" borderId="0">
      <alignment vertical="top"/>
    </xf>
    <xf numFmtId="0" fontId="10" fillId="0" borderId="0" applyProtection="0">
      <alignment vertical="top"/>
    </xf>
    <xf numFmtId="0" fontId="10" fillId="0" borderId="0" applyProtection="0">
      <alignment vertical="top"/>
    </xf>
    <xf numFmtId="0" fontId="10" fillId="0" borderId="0" applyProtection="0">
      <alignment vertical="top"/>
    </xf>
    <xf numFmtId="0" fontId="10" fillId="0" borderId="0" applyProtection="0">
      <alignment vertical="top"/>
    </xf>
    <xf numFmtId="0" fontId="1" fillId="5" borderId="0" applyProtection="0">
      <alignment vertical="top"/>
    </xf>
    <xf numFmtId="0" fontId="10" fillId="0" borderId="0">
      <alignment vertical="top"/>
    </xf>
    <xf numFmtId="0" fontId="10" fillId="0" borderId="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0" borderId="0" applyProtection="0">
      <alignment vertical="top"/>
    </xf>
    <xf numFmtId="0" fontId="1" fillId="4" borderId="0" applyProtection="0">
      <alignment vertical="top"/>
    </xf>
    <xf numFmtId="0" fontId="1" fillId="2" borderId="0" applyProtection="0">
      <alignment vertical="top"/>
    </xf>
    <xf numFmtId="0" fontId="10" fillId="0" borderId="0">
      <alignment vertical="top"/>
    </xf>
    <xf numFmtId="0" fontId="10" fillId="0" borderId="0">
      <alignment vertical="top"/>
    </xf>
    <xf numFmtId="0" fontId="10" fillId="0" borderId="0">
      <alignment vertical="top"/>
    </xf>
    <xf numFmtId="0" fontId="1" fillId="7" borderId="0" applyProtection="0">
      <alignment vertical="top"/>
    </xf>
    <xf numFmtId="0" fontId="1" fillId="4"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0"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0" fillId="0" borderId="0">
      <alignment vertical="top"/>
    </xf>
    <xf numFmtId="0" fontId="10" fillId="0" borderId="0" applyProtection="0">
      <alignment vertical="top"/>
    </xf>
    <xf numFmtId="0" fontId="1" fillId="3" borderId="0" applyProtection="0">
      <alignment vertical="top"/>
    </xf>
    <xf numFmtId="0" fontId="10" fillId="0" borderId="0">
      <alignment vertical="top"/>
    </xf>
    <xf numFmtId="0" fontId="10" fillId="0" borderId="0" applyProtection="0">
      <alignment vertical="top"/>
    </xf>
    <xf numFmtId="0" fontId="1" fillId="5"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0" fillId="0" borderId="0">
      <alignment vertical="top"/>
    </xf>
    <xf numFmtId="0" fontId="10" fillId="0" borderId="0">
      <alignment vertical="top"/>
    </xf>
    <xf numFmtId="0" fontId="10" fillId="0" borderId="0">
      <alignment vertical="top"/>
    </xf>
    <xf numFmtId="0" fontId="1" fillId="5" borderId="0" applyNumberFormat="0" applyBorder="0" applyAlignment="0" applyProtection="0">
      <alignment vertical="center"/>
    </xf>
    <xf numFmtId="0" fontId="10" fillId="0" borderId="0" applyProtection="0">
      <alignment vertical="top"/>
    </xf>
    <xf numFmtId="0" fontId="10" fillId="0" borderId="0">
      <alignment vertical="top"/>
    </xf>
    <xf numFmtId="0" fontId="10" fillId="0" borderId="0" applyProtection="0">
      <alignment vertical="top"/>
    </xf>
    <xf numFmtId="0" fontId="1" fillId="2" borderId="0" applyNumberFormat="0" applyBorder="0" applyAlignment="0" applyProtection="0">
      <alignment vertical="center"/>
    </xf>
    <xf numFmtId="0" fontId="10" fillId="0" borderId="0" applyProtection="0">
      <alignment vertical="top"/>
    </xf>
    <xf numFmtId="0" fontId="10" fillId="0" borderId="0">
      <alignment vertical="top"/>
    </xf>
    <xf numFmtId="0" fontId="1" fillId="5" borderId="0" applyProtection="0">
      <alignment vertical="top"/>
    </xf>
    <xf numFmtId="0" fontId="10" fillId="0"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0" fillId="0" borderId="0">
      <alignment vertical="top"/>
    </xf>
    <xf numFmtId="0" fontId="10" fillId="0"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0" fillId="0" borderId="0" applyProtection="0">
      <alignment vertical="top"/>
    </xf>
    <xf numFmtId="0" fontId="1" fillId="2" borderId="0" applyNumberFormat="0" applyBorder="0" applyAlignment="0" applyProtection="0">
      <alignment vertical="center"/>
    </xf>
    <xf numFmtId="0" fontId="10" fillId="0" borderId="0">
      <alignment vertical="top"/>
    </xf>
    <xf numFmtId="0" fontId="1" fillId="2" borderId="0" applyProtection="0">
      <alignment vertical="top"/>
    </xf>
    <xf numFmtId="0" fontId="10" fillId="0" borderId="0">
      <alignment vertical="top"/>
    </xf>
    <xf numFmtId="0" fontId="1" fillId="2"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10" fillId="0"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0" fillId="0" borderId="0">
      <alignment vertical="top"/>
    </xf>
    <xf numFmtId="0" fontId="10" fillId="0" borderId="0">
      <alignment vertical="top"/>
    </xf>
    <xf numFmtId="0" fontId="10" fillId="0" borderId="0">
      <alignment vertical="top"/>
    </xf>
    <xf numFmtId="0" fontId="1" fillId="5"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10" borderId="0" applyNumberFormat="0" applyBorder="0" applyAlignment="0" applyProtection="0">
      <alignment vertical="center"/>
    </xf>
    <xf numFmtId="0" fontId="10" fillId="0" borderId="0" applyProtection="0">
      <alignment vertical="top"/>
    </xf>
    <xf numFmtId="0" fontId="10" fillId="0" borderId="0" applyProtection="0">
      <alignment vertical="top"/>
    </xf>
    <xf numFmtId="0" fontId="1" fillId="4" borderId="0" applyProtection="0">
      <alignment vertical="top"/>
    </xf>
    <xf numFmtId="0" fontId="1" fillId="10" borderId="0" applyNumberFormat="0" applyBorder="0" applyAlignment="0" applyProtection="0">
      <alignment vertical="center"/>
    </xf>
    <xf numFmtId="0" fontId="10" fillId="0" borderId="0" applyProtection="0">
      <alignment vertical="top"/>
    </xf>
    <xf numFmtId="0" fontId="10" fillId="0" borderId="0" applyProtection="0">
      <alignment vertical="top"/>
    </xf>
    <xf numFmtId="0" fontId="10" fillId="0" borderId="0">
      <alignment vertical="top"/>
    </xf>
    <xf numFmtId="0" fontId="1" fillId="5"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0" fillId="0" borderId="0" applyProtection="0">
      <alignment vertical="top"/>
    </xf>
    <xf numFmtId="0" fontId="10" fillId="0" borderId="0" applyProtection="0">
      <alignment vertical="top"/>
    </xf>
    <xf numFmtId="0" fontId="1" fillId="3" borderId="0" applyProtection="0">
      <alignment vertical="top"/>
    </xf>
    <xf numFmtId="0" fontId="10" fillId="0" borderId="0">
      <alignment vertical="top"/>
    </xf>
    <xf numFmtId="0" fontId="10" fillId="0" borderId="0">
      <alignment vertical="top"/>
    </xf>
    <xf numFmtId="0" fontId="10" fillId="0"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0" fillId="0" borderId="0">
      <alignment vertical="top"/>
    </xf>
    <xf numFmtId="0" fontId="1" fillId="4" borderId="0" applyProtection="0">
      <alignment vertical="top"/>
    </xf>
    <xf numFmtId="0" fontId="1" fillId="3" borderId="0" applyProtection="0">
      <alignment vertical="top"/>
    </xf>
    <xf numFmtId="0" fontId="10" fillId="0" borderId="0" applyProtection="0">
      <alignment vertical="top"/>
    </xf>
    <xf numFmtId="0" fontId="1" fillId="4" borderId="0" applyProtection="0">
      <alignment vertical="top"/>
    </xf>
    <xf numFmtId="0" fontId="1" fillId="5" borderId="0" applyProtection="0">
      <alignment vertical="top"/>
    </xf>
    <xf numFmtId="0" fontId="1" fillId="3"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0" fillId="0" borderId="0">
      <alignment vertical="top"/>
    </xf>
    <xf numFmtId="0" fontId="1" fillId="3"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0" fillId="0" borderId="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0" fillId="0" borderId="0">
      <alignment vertical="top"/>
    </xf>
    <xf numFmtId="0" fontId="1" fillId="5"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0" fillId="0" borderId="0" applyProtection="0">
      <alignment vertical="top"/>
    </xf>
    <xf numFmtId="0" fontId="1" fillId="4" borderId="0" applyProtection="0">
      <alignment vertical="top"/>
    </xf>
    <xf numFmtId="0" fontId="10" fillId="0" borderId="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 fillId="4" borderId="0" applyProtection="0">
      <alignment vertical="top"/>
    </xf>
    <xf numFmtId="0" fontId="1" fillId="10" borderId="0" applyProtection="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0" fillId="0" borderId="0">
      <alignment vertical="top"/>
    </xf>
    <xf numFmtId="0" fontId="1" fillId="5"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0" fillId="0" borderId="0">
      <alignment vertical="top"/>
    </xf>
    <xf numFmtId="0" fontId="10" fillId="0" borderId="0">
      <alignment vertical="top"/>
    </xf>
    <xf numFmtId="0" fontId="10" fillId="0" borderId="0" applyProtection="0">
      <alignment vertical="top"/>
    </xf>
    <xf numFmtId="0" fontId="10" fillId="0" borderId="0" applyProtection="0">
      <alignment vertical="top"/>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0" fillId="0" borderId="0">
      <alignment vertical="top"/>
    </xf>
    <xf numFmtId="0" fontId="1" fillId="4" borderId="0" applyProtection="0">
      <alignment vertical="top"/>
    </xf>
    <xf numFmtId="0" fontId="1" fillId="10" borderId="0" applyProtection="0">
      <alignment vertical="top"/>
    </xf>
    <xf numFmtId="0" fontId="1" fillId="5"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3" borderId="0" applyProtection="0">
      <alignment vertical="top"/>
    </xf>
    <xf numFmtId="0" fontId="1" fillId="3" borderId="0" applyProtection="0">
      <alignment vertical="top"/>
    </xf>
    <xf numFmtId="0" fontId="1" fillId="4" borderId="0" applyProtection="0">
      <alignment vertical="top"/>
    </xf>
    <xf numFmtId="0" fontId="10" fillId="0" borderId="0">
      <alignment vertical="top"/>
    </xf>
    <xf numFmtId="0" fontId="1" fillId="3"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0" fillId="0" borderId="0" applyProtection="0">
      <alignment vertical="top"/>
    </xf>
    <xf numFmtId="0" fontId="1" fillId="4" borderId="0" applyProtection="0">
      <alignment vertical="top"/>
    </xf>
    <xf numFmtId="0" fontId="1" fillId="5"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10" borderId="0" applyProtection="0">
      <alignment vertical="top"/>
    </xf>
    <xf numFmtId="0" fontId="1" fillId="5"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4" borderId="0" applyProtection="0">
      <alignment vertical="top"/>
    </xf>
    <xf numFmtId="0" fontId="1" fillId="3" borderId="0" applyProtection="0">
      <alignment vertical="top"/>
    </xf>
    <xf numFmtId="0" fontId="10" fillId="0"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3" borderId="0" applyProtection="0">
      <alignment vertical="top"/>
    </xf>
    <xf numFmtId="0" fontId="10" fillId="0"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0" fillId="0" borderId="0">
      <alignment vertical="top"/>
    </xf>
    <xf numFmtId="0" fontId="1" fillId="5" borderId="0" applyProtection="0">
      <alignment vertical="top"/>
    </xf>
    <xf numFmtId="0" fontId="1" fillId="3" borderId="0" applyProtection="0">
      <alignment vertical="top"/>
    </xf>
    <xf numFmtId="0" fontId="10" fillId="0" borderId="0">
      <alignment vertical="top"/>
    </xf>
    <xf numFmtId="0" fontId="1" fillId="3"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4" borderId="0" applyProtection="0">
      <alignment vertical="top"/>
    </xf>
    <xf numFmtId="0" fontId="10" fillId="0" borderId="0" applyProtection="0">
      <alignment vertical="top"/>
    </xf>
    <xf numFmtId="0" fontId="10" fillId="0" borderId="0">
      <alignment vertical="top"/>
    </xf>
    <xf numFmtId="0" fontId="1" fillId="4" borderId="0" applyProtection="0">
      <alignment vertical="top"/>
    </xf>
    <xf numFmtId="0" fontId="1" fillId="5"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0" fillId="0" borderId="0">
      <alignment vertical="top"/>
    </xf>
    <xf numFmtId="0" fontId="1" fillId="5" borderId="0" applyProtection="0">
      <alignment vertical="top"/>
    </xf>
    <xf numFmtId="0" fontId="1" fillId="3" borderId="0" applyProtection="0">
      <alignment vertical="top"/>
    </xf>
    <xf numFmtId="0" fontId="1" fillId="4" borderId="0" applyProtection="0">
      <alignment vertical="top"/>
    </xf>
    <xf numFmtId="0" fontId="10" fillId="0" borderId="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 fillId="4" borderId="0" applyProtection="0">
      <alignment vertical="top"/>
    </xf>
    <xf numFmtId="0" fontId="10" fillId="0" borderId="0" applyProtection="0">
      <alignment vertical="top"/>
    </xf>
    <xf numFmtId="0" fontId="1" fillId="3" borderId="0" applyProtection="0">
      <alignment vertical="top"/>
    </xf>
    <xf numFmtId="0" fontId="1" fillId="3" borderId="0" applyProtection="0">
      <alignment vertical="top"/>
    </xf>
    <xf numFmtId="0" fontId="10" fillId="0" borderId="0">
      <alignment vertical="top"/>
    </xf>
    <xf numFmtId="0" fontId="1" fillId="3" borderId="0" applyProtection="0">
      <alignment vertical="top"/>
    </xf>
    <xf numFmtId="0" fontId="1" fillId="3" borderId="0" applyProtection="0">
      <alignment vertical="top"/>
    </xf>
    <xf numFmtId="0" fontId="10" fillId="0"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0" fillId="0" borderId="0" applyProtection="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0" fillId="0" borderId="0">
      <alignment vertical="top"/>
    </xf>
    <xf numFmtId="0" fontId="1" fillId="4" borderId="0" applyProtection="0">
      <alignment vertical="top"/>
    </xf>
    <xf numFmtId="0" fontId="1" fillId="4"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 fillId="3"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0" borderId="0">
      <alignment vertical="top"/>
    </xf>
    <xf numFmtId="0" fontId="1" fillId="3"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 fillId="4" borderId="0" applyProtection="0">
      <alignment vertical="top"/>
    </xf>
    <xf numFmtId="0" fontId="10" fillId="0" borderId="0">
      <alignment vertical="top"/>
    </xf>
    <xf numFmtId="0" fontId="1" fillId="4" borderId="0" applyNumberFormat="0" applyBorder="0" applyAlignment="0" applyProtection="0">
      <alignment vertical="center"/>
    </xf>
    <xf numFmtId="0" fontId="10" fillId="0" borderId="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0" fillId="0" borderId="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0" fillId="0"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0" fillId="0"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0" fillId="0" borderId="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0" fillId="0" borderId="0">
      <alignment vertical="top"/>
    </xf>
    <xf numFmtId="0" fontId="10" fillId="0" borderId="0">
      <alignment vertical="top"/>
    </xf>
    <xf numFmtId="0" fontId="1" fillId="4" borderId="0" applyProtection="0">
      <alignment vertical="top"/>
    </xf>
    <xf numFmtId="0" fontId="10" fillId="0" borderId="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Protection="0">
      <alignment vertical="top"/>
    </xf>
    <xf numFmtId="0" fontId="10" fillId="0" borderId="0" applyProtection="0">
      <alignment vertical="top"/>
    </xf>
    <xf numFmtId="0" fontId="1" fillId="3"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0" fillId="0" borderId="0">
      <alignment vertical="top"/>
    </xf>
    <xf numFmtId="0" fontId="10" fillId="0" borderId="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0" fillId="0" borderId="0" applyProtection="0">
      <alignment vertical="top"/>
    </xf>
    <xf numFmtId="0" fontId="1" fillId="3" borderId="0" applyNumberFormat="0" applyBorder="0" applyAlignment="0" applyProtection="0">
      <alignment vertical="center"/>
    </xf>
    <xf numFmtId="0" fontId="10" fillId="0" borderId="0">
      <alignment vertical="top"/>
    </xf>
    <xf numFmtId="0" fontId="1" fillId="3" borderId="0" applyNumberFormat="0" applyBorder="0" applyAlignment="0" applyProtection="0">
      <alignment vertical="center"/>
    </xf>
    <xf numFmtId="0" fontId="10" fillId="0" borderId="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0" fillId="0" borderId="0">
      <alignment vertical="top"/>
    </xf>
    <xf numFmtId="0" fontId="10" fillId="0" borderId="0">
      <alignment vertical="top"/>
    </xf>
    <xf numFmtId="0" fontId="1" fillId="4" borderId="0" applyProtection="0">
      <alignment vertical="top"/>
    </xf>
    <xf numFmtId="0" fontId="10" fillId="0" borderId="0" applyProtection="0">
      <alignment vertical="top"/>
    </xf>
    <xf numFmtId="0" fontId="1" fillId="4" borderId="0" applyProtection="0">
      <alignment vertical="top"/>
    </xf>
    <xf numFmtId="0" fontId="10" fillId="0" borderId="0">
      <alignment vertical="top"/>
    </xf>
    <xf numFmtId="0" fontId="1" fillId="5" borderId="0" applyNumberFormat="0" applyBorder="0" applyAlignment="0" applyProtection="0">
      <alignment vertical="center"/>
    </xf>
    <xf numFmtId="0" fontId="10" fillId="0" borderId="0" applyProtection="0">
      <alignment vertical="top"/>
    </xf>
    <xf numFmtId="0" fontId="1" fillId="5" borderId="0" applyNumberFormat="0" applyBorder="0" applyAlignment="0" applyProtection="0">
      <alignment vertical="center"/>
    </xf>
    <xf numFmtId="0" fontId="10" fillId="0" borderId="0" applyProtection="0">
      <alignment vertical="top"/>
    </xf>
    <xf numFmtId="0" fontId="1" fillId="5" borderId="0" applyNumberFormat="0" applyBorder="0" applyAlignment="0" applyProtection="0">
      <alignment vertical="center"/>
    </xf>
    <xf numFmtId="0" fontId="1" fillId="9"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0" fillId="0" borderId="0" applyProtection="0">
      <alignment vertical="top"/>
    </xf>
    <xf numFmtId="0" fontId="1" fillId="5" borderId="0" applyNumberFormat="0" applyBorder="0" applyAlignment="0" applyProtection="0">
      <alignment vertical="center"/>
    </xf>
    <xf numFmtId="0" fontId="8" fillId="0" borderId="0" applyProtection="0"/>
    <xf numFmtId="0" fontId="1" fillId="4" borderId="0" applyProtection="0">
      <alignment vertical="top"/>
    </xf>
    <xf numFmtId="0" fontId="1" fillId="4" borderId="0" applyProtection="0">
      <alignment vertical="top"/>
    </xf>
    <xf numFmtId="0" fontId="1" fillId="3" borderId="0" applyProtection="0">
      <alignment vertical="top"/>
    </xf>
    <xf numFmtId="0" fontId="1" fillId="9"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Protection="0">
      <alignment vertical="top"/>
    </xf>
    <xf numFmtId="0" fontId="1" fillId="9"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9"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1" fillId="4" borderId="0" applyProtection="0">
      <alignment vertical="top"/>
    </xf>
    <xf numFmtId="0" fontId="1" fillId="7"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7"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7"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7"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7"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7"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9" borderId="0" applyNumberFormat="0" applyBorder="0" applyAlignment="0" applyProtection="0">
      <alignment vertical="center"/>
    </xf>
    <xf numFmtId="0" fontId="1" fillId="3" borderId="0" applyProtection="0">
      <alignment vertical="top"/>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5" borderId="0" applyProtection="0">
      <alignment vertical="top"/>
    </xf>
    <xf numFmtId="0" fontId="1" fillId="9" borderId="0" applyProtection="0">
      <alignment vertical="top"/>
    </xf>
    <xf numFmtId="0" fontId="1" fillId="9" borderId="0" applyProtection="0">
      <alignment vertical="top"/>
    </xf>
    <xf numFmtId="0" fontId="1" fillId="9"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9" borderId="0" applyProtection="0">
      <alignment vertical="top"/>
    </xf>
    <xf numFmtId="0" fontId="1" fillId="7" borderId="0" applyProtection="0">
      <alignment vertical="top"/>
    </xf>
    <xf numFmtId="0" fontId="1" fillId="5" borderId="0" applyProtection="0">
      <alignment vertical="top"/>
    </xf>
    <xf numFmtId="0" fontId="1" fillId="9" borderId="0" applyNumberFormat="0" applyBorder="0" applyAlignment="0" applyProtection="0">
      <alignment vertical="center"/>
    </xf>
    <xf numFmtId="0" fontId="1" fillId="9" borderId="0" applyProtection="0">
      <alignment vertical="top"/>
    </xf>
    <xf numFmtId="0" fontId="1" fillId="3" borderId="0" applyProtection="0">
      <alignment vertical="top"/>
    </xf>
    <xf numFmtId="0" fontId="1" fillId="5" borderId="0" applyProtection="0">
      <alignment vertical="top"/>
    </xf>
    <xf numFmtId="0" fontId="1" fillId="9"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9" borderId="0" applyProtection="0">
      <alignment vertical="top"/>
    </xf>
    <xf numFmtId="0" fontId="1" fillId="9" borderId="0" applyProtection="0">
      <alignment vertical="top"/>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Protection="0">
      <alignment vertical="top"/>
    </xf>
    <xf numFmtId="0" fontId="1" fillId="5" borderId="0" applyProtection="0">
      <alignment vertical="top"/>
    </xf>
    <xf numFmtId="0" fontId="1" fillId="9"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9" borderId="0" applyProtection="0">
      <alignment vertical="top"/>
    </xf>
    <xf numFmtId="0" fontId="1" fillId="9" borderId="0" applyProtection="0">
      <alignment vertical="top"/>
    </xf>
    <xf numFmtId="0" fontId="1" fillId="9"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9" borderId="0" applyProtection="0">
      <alignment vertical="top"/>
    </xf>
    <xf numFmtId="0" fontId="1" fillId="2" borderId="0" applyNumberFormat="0" applyBorder="0" applyAlignment="0" applyProtection="0">
      <alignment vertical="center"/>
    </xf>
    <xf numFmtId="0" fontId="1" fillId="9" borderId="0" applyProtection="0">
      <alignment vertical="top"/>
    </xf>
    <xf numFmtId="0" fontId="1" fillId="2" borderId="0" applyNumberFormat="0" applyBorder="0" applyAlignment="0" applyProtection="0">
      <alignment vertical="center"/>
    </xf>
    <xf numFmtId="0" fontId="1" fillId="9" borderId="0" applyProtection="0">
      <alignment vertical="top"/>
    </xf>
    <xf numFmtId="0" fontId="1" fillId="5" borderId="0" applyProtection="0">
      <alignment vertical="top"/>
    </xf>
    <xf numFmtId="0" fontId="1" fillId="5" borderId="0" applyProtection="0">
      <alignment vertical="top"/>
    </xf>
    <xf numFmtId="0" fontId="1" fillId="9" borderId="0" applyProtection="0">
      <alignment vertical="top"/>
    </xf>
    <xf numFmtId="0" fontId="1" fillId="5" borderId="0" applyProtection="0">
      <alignment vertical="top"/>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4" borderId="0" applyProtection="0">
      <alignment vertical="top"/>
    </xf>
    <xf numFmtId="0" fontId="1" fillId="9" borderId="0" applyNumberFormat="0" applyBorder="0" applyAlignment="0" applyProtection="0">
      <alignment vertical="center"/>
    </xf>
    <xf numFmtId="0" fontId="1" fillId="9" borderId="0" applyProtection="0">
      <alignment vertical="top"/>
    </xf>
    <xf numFmtId="0" fontId="1" fillId="3" borderId="0" applyProtection="0">
      <alignment vertical="top"/>
    </xf>
    <xf numFmtId="0" fontId="1" fillId="5" borderId="0" applyProtection="0">
      <alignment vertical="top"/>
    </xf>
    <xf numFmtId="0" fontId="1" fillId="9" borderId="0" applyProtection="0">
      <alignment vertical="top"/>
    </xf>
    <xf numFmtId="0" fontId="1" fillId="3" borderId="0" applyProtection="0">
      <alignment vertical="top"/>
    </xf>
    <xf numFmtId="0" fontId="1" fillId="5" borderId="0" applyProtection="0">
      <alignment vertical="top"/>
    </xf>
    <xf numFmtId="0" fontId="1" fillId="5" borderId="0" applyProtection="0">
      <alignment vertical="top"/>
    </xf>
    <xf numFmtId="0" fontId="1" fillId="9" borderId="0" applyProtection="0">
      <alignment vertical="top"/>
    </xf>
    <xf numFmtId="0" fontId="1" fillId="9" borderId="0" applyProtection="0">
      <alignment vertical="top"/>
    </xf>
    <xf numFmtId="0" fontId="1" fillId="9" borderId="0" applyNumberFormat="0" applyBorder="0" applyAlignment="0" applyProtection="0">
      <alignment vertical="center"/>
    </xf>
    <xf numFmtId="0" fontId="1" fillId="4" borderId="0" applyProtection="0">
      <alignment vertical="top"/>
    </xf>
    <xf numFmtId="0" fontId="1" fillId="9" borderId="0" applyProtection="0">
      <alignment vertical="top"/>
    </xf>
    <xf numFmtId="0" fontId="1" fillId="9" borderId="0" applyProtection="0">
      <alignment vertical="top"/>
    </xf>
    <xf numFmtId="0" fontId="1" fillId="9" borderId="0" applyProtection="0">
      <alignment vertical="top"/>
    </xf>
    <xf numFmtId="0" fontId="1" fillId="9"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Protection="0">
      <alignment vertical="top"/>
    </xf>
    <xf numFmtId="0" fontId="1" fillId="9" borderId="0" applyProtection="0">
      <alignment vertical="top"/>
    </xf>
    <xf numFmtId="0" fontId="1" fillId="9" borderId="0" applyProtection="0">
      <alignment vertical="top"/>
    </xf>
    <xf numFmtId="0" fontId="1" fillId="9" borderId="0" applyProtection="0">
      <alignment vertical="top"/>
    </xf>
    <xf numFmtId="0" fontId="1" fillId="6" borderId="0" applyNumberFormat="0" applyBorder="0" applyAlignment="0" applyProtection="0">
      <alignment vertical="center"/>
    </xf>
    <xf numFmtId="0" fontId="1" fillId="9" borderId="0" applyNumberFormat="0" applyBorder="0" applyAlignment="0" applyProtection="0">
      <alignment vertical="center"/>
    </xf>
    <xf numFmtId="0" fontId="1" fillId="9" borderId="0" applyProtection="0">
      <alignment vertical="top"/>
    </xf>
    <xf numFmtId="0" fontId="1" fillId="2" borderId="0" applyProtection="0">
      <alignment vertical="top"/>
    </xf>
    <xf numFmtId="0" fontId="1" fillId="9"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4" borderId="0" applyProtection="0">
      <alignment vertical="top"/>
    </xf>
    <xf numFmtId="0" fontId="1" fillId="6"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10"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0" fillId="0" borderId="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3" borderId="0" applyProtection="0">
      <alignment vertical="top"/>
    </xf>
    <xf numFmtId="0" fontId="1" fillId="4" borderId="0" applyProtection="0">
      <alignment vertical="top"/>
    </xf>
    <xf numFmtId="0" fontId="1" fillId="3" borderId="0" applyProtection="0">
      <alignment vertical="top"/>
    </xf>
    <xf numFmtId="0" fontId="1" fillId="3"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10"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2" borderId="0" applyProtection="0">
      <alignment vertical="top"/>
    </xf>
    <xf numFmtId="0" fontId="1" fillId="5"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4"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5" borderId="0" applyProtection="0">
      <alignment vertical="top"/>
    </xf>
    <xf numFmtId="0" fontId="1" fillId="10"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10"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4"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6"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Protection="0">
      <alignment vertical="top"/>
    </xf>
    <xf numFmtId="0" fontId="1" fillId="6"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6" borderId="0" applyProtection="0">
      <alignment vertical="top"/>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6" borderId="0" applyProtection="0">
      <alignment vertical="top"/>
    </xf>
    <xf numFmtId="0" fontId="1" fillId="2"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7" borderId="0" applyNumberFormat="0" applyBorder="0" applyAlignment="0" applyProtection="0">
      <alignment vertical="center"/>
    </xf>
    <xf numFmtId="0" fontId="1" fillId="5" borderId="0" applyNumberFormat="0" applyBorder="0" applyAlignment="0" applyProtection="0">
      <alignment vertical="center"/>
    </xf>
    <xf numFmtId="0" fontId="1" fillId="7" borderId="0" applyNumberFormat="0" applyBorder="0" applyAlignment="0" applyProtection="0">
      <alignment vertical="center"/>
    </xf>
    <xf numFmtId="0" fontId="1" fillId="5"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7" borderId="0" applyProtection="0">
      <alignment vertical="top"/>
    </xf>
    <xf numFmtId="0" fontId="1" fillId="6" borderId="0" applyProtection="0">
      <alignment vertical="top"/>
    </xf>
    <xf numFmtId="0" fontId="1" fillId="4" borderId="0" applyProtection="0">
      <alignment vertical="top"/>
    </xf>
    <xf numFmtId="0" fontId="1" fillId="2" borderId="0" applyProtection="0">
      <alignment vertical="top"/>
    </xf>
    <xf numFmtId="0" fontId="1" fillId="7" borderId="0" applyNumberFormat="0" applyBorder="0" applyAlignment="0" applyProtection="0">
      <alignment vertical="center"/>
    </xf>
    <xf numFmtId="0" fontId="1" fillId="7"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7" borderId="0" applyNumberFormat="0" applyBorder="0" applyAlignment="0" applyProtection="0">
      <alignment vertical="center"/>
    </xf>
    <xf numFmtId="0" fontId="1" fillId="5" borderId="0" applyProtection="0">
      <alignment vertical="top"/>
    </xf>
    <xf numFmtId="0" fontId="1" fillId="7"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7" borderId="0" applyNumberFormat="0" applyBorder="0" applyAlignment="0" applyProtection="0">
      <alignment vertical="center"/>
    </xf>
    <xf numFmtId="0" fontId="1" fillId="5" borderId="0" applyProtection="0">
      <alignment vertical="top"/>
    </xf>
    <xf numFmtId="0" fontId="1" fillId="7" borderId="0" applyProtection="0">
      <alignment vertical="top"/>
    </xf>
    <xf numFmtId="0" fontId="1" fillId="5" borderId="0" applyNumberFormat="0" applyBorder="0" applyAlignment="0" applyProtection="0">
      <alignment vertical="center"/>
    </xf>
    <xf numFmtId="0" fontId="1" fillId="7" borderId="0" applyProtection="0">
      <alignment vertical="top"/>
    </xf>
    <xf numFmtId="0" fontId="1" fillId="5"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7" borderId="0" applyNumberFormat="0" applyBorder="0" applyAlignment="0" applyProtection="0">
      <alignment vertical="center"/>
    </xf>
    <xf numFmtId="0" fontId="1" fillId="5" borderId="0" applyProtection="0">
      <alignment vertical="top"/>
    </xf>
    <xf numFmtId="0" fontId="1" fillId="7"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7" borderId="0" applyProtection="0">
      <alignment vertical="top"/>
    </xf>
    <xf numFmtId="0" fontId="1" fillId="7" borderId="0" applyProtection="0">
      <alignment vertical="top"/>
    </xf>
    <xf numFmtId="0" fontId="1" fillId="7" borderId="0" applyProtection="0">
      <alignment vertical="top"/>
    </xf>
    <xf numFmtId="0" fontId="1" fillId="7" borderId="0" applyProtection="0">
      <alignment vertical="top"/>
    </xf>
    <xf numFmtId="0" fontId="1" fillId="7" borderId="0" applyProtection="0">
      <alignment vertical="top"/>
    </xf>
    <xf numFmtId="0" fontId="1" fillId="7" borderId="0" applyNumberFormat="0" applyBorder="0" applyAlignment="0" applyProtection="0">
      <alignment vertical="center"/>
    </xf>
    <xf numFmtId="0" fontId="1" fillId="5" borderId="0" applyProtection="0">
      <alignment vertical="top"/>
    </xf>
    <xf numFmtId="0" fontId="1" fillId="7" borderId="0" applyProtection="0">
      <alignment vertical="top"/>
    </xf>
    <xf numFmtId="0" fontId="1" fillId="7" borderId="0" applyProtection="0">
      <alignment vertical="top"/>
    </xf>
    <xf numFmtId="0" fontId="1" fillId="7" borderId="0" applyProtection="0">
      <alignment vertical="top"/>
    </xf>
    <xf numFmtId="0" fontId="1" fillId="7"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7" borderId="0" applyNumberFormat="0" applyBorder="0" applyAlignment="0" applyProtection="0">
      <alignment vertical="center"/>
    </xf>
    <xf numFmtId="0" fontId="1" fillId="7" borderId="0" applyProtection="0">
      <alignment vertical="top"/>
    </xf>
    <xf numFmtId="0" fontId="1" fillId="7"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5"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3" borderId="0" applyProtection="0">
      <alignment vertical="top"/>
    </xf>
    <xf numFmtId="0" fontId="1" fillId="4" borderId="0" applyProtection="0">
      <alignment vertical="top"/>
    </xf>
    <xf numFmtId="0" fontId="1" fillId="4"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4"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3" borderId="0" applyProtection="0">
      <alignment vertical="top"/>
    </xf>
    <xf numFmtId="0" fontId="1" fillId="4"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2" borderId="0" applyProtection="0">
      <alignment vertical="top"/>
    </xf>
    <xf numFmtId="0" fontId="1" fillId="3"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2" borderId="0" applyProtection="0">
      <alignment vertical="top"/>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3"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3"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4"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NumberFormat="0" applyBorder="0" applyAlignment="0" applyProtection="0">
      <alignment vertical="center"/>
    </xf>
    <xf numFmtId="0" fontId="1" fillId="5"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5"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2" borderId="0" applyNumberFormat="0" applyBorder="0" applyAlignment="0" applyProtection="0">
      <alignment vertical="center"/>
    </xf>
    <xf numFmtId="0" fontId="1" fillId="3" borderId="0" applyProtection="0">
      <alignment vertical="top"/>
    </xf>
    <xf numFmtId="0" fontId="1" fillId="2" borderId="0" applyProtection="0">
      <alignment vertical="top"/>
    </xf>
    <xf numFmtId="0" fontId="1" fillId="3" borderId="0" applyNumberFormat="0" applyBorder="0" applyAlignment="0" applyProtection="0">
      <alignment vertical="center"/>
    </xf>
    <xf numFmtId="0" fontId="1" fillId="2" borderId="0" applyProtection="0">
      <alignment vertical="top"/>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3" borderId="0" applyNumberFormat="0" applyBorder="0" applyAlignment="0" applyProtection="0">
      <alignment vertical="center"/>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Protection="0">
      <alignment vertical="top"/>
    </xf>
    <xf numFmtId="0" fontId="1" fillId="3"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Protection="0">
      <alignment vertical="top"/>
    </xf>
    <xf numFmtId="0" fontId="1" fillId="6" borderId="0" applyProtection="0">
      <alignment vertical="top"/>
    </xf>
    <xf numFmtId="0" fontId="1" fillId="6"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Protection="0">
      <alignment vertical="top"/>
    </xf>
    <xf numFmtId="0" fontId="1" fillId="5" borderId="0" applyProtection="0">
      <alignment vertical="top"/>
    </xf>
    <xf numFmtId="0" fontId="1" fillId="6"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6" borderId="0" applyProtection="0">
      <alignment vertical="top"/>
    </xf>
    <xf numFmtId="0" fontId="1" fillId="5" borderId="0" applyProtection="0">
      <alignment vertical="top"/>
    </xf>
    <xf numFmtId="0" fontId="1" fillId="6"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Protection="0">
      <alignment vertical="top"/>
    </xf>
    <xf numFmtId="0" fontId="1" fillId="5" borderId="0" applyProtection="0">
      <alignment vertical="top"/>
    </xf>
    <xf numFmtId="0" fontId="1" fillId="6"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Protection="0">
      <alignment vertical="top"/>
    </xf>
    <xf numFmtId="0" fontId="1" fillId="10" borderId="0" applyProtection="0">
      <alignment vertical="top"/>
    </xf>
    <xf numFmtId="0" fontId="1" fillId="5" borderId="0" applyProtection="0">
      <alignment vertical="top"/>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10" borderId="0" applyNumberFormat="0" applyBorder="0" applyAlignment="0" applyProtection="0">
      <alignment vertical="center"/>
    </xf>
    <xf numFmtId="0" fontId="1" fillId="5" borderId="0" applyProtection="0">
      <alignment vertical="top"/>
    </xf>
    <xf numFmtId="0" fontId="1" fillId="10"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10"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10"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6" borderId="0" applyNumberFormat="0" applyBorder="0" applyAlignment="0" applyProtection="0">
      <alignment vertical="center"/>
    </xf>
    <xf numFmtId="0" fontId="1" fillId="5" borderId="0" applyProtection="0">
      <alignment vertical="top"/>
    </xf>
    <xf numFmtId="0" fontId="1" fillId="6"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6" borderId="0" applyProtection="0">
      <alignment vertical="top"/>
    </xf>
    <xf numFmtId="0" fontId="1" fillId="2" borderId="0" applyNumberFormat="0" applyBorder="0" applyAlignment="0" applyProtection="0">
      <alignment vertical="center"/>
    </xf>
    <xf numFmtId="0" fontId="1" fillId="6" borderId="0" applyProtection="0">
      <alignment vertical="top"/>
    </xf>
    <xf numFmtId="0" fontId="1" fillId="2" borderId="0" applyProtection="0">
      <alignment vertical="top"/>
    </xf>
    <xf numFmtId="0" fontId="1" fillId="6" borderId="0" applyProtection="0">
      <alignment vertical="top"/>
    </xf>
    <xf numFmtId="0" fontId="1" fillId="10"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6" borderId="0" applyNumberFormat="0" applyBorder="0" applyAlignment="0" applyProtection="0">
      <alignment vertical="center"/>
    </xf>
    <xf numFmtId="0" fontId="1" fillId="6"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6" borderId="0" applyProtection="0">
      <alignment vertical="top"/>
    </xf>
    <xf numFmtId="0" fontId="1" fillId="2" borderId="0" applyNumberFormat="0" applyBorder="0" applyAlignment="0" applyProtection="0">
      <alignment vertical="center"/>
    </xf>
    <xf numFmtId="0" fontId="1" fillId="6" borderId="0" applyProtection="0">
      <alignment vertical="top"/>
    </xf>
    <xf numFmtId="0" fontId="1" fillId="2" borderId="0" applyProtection="0">
      <alignment vertical="top"/>
    </xf>
    <xf numFmtId="0" fontId="1" fillId="6"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Protection="0">
      <alignment vertical="top"/>
    </xf>
    <xf numFmtId="0" fontId="1" fillId="2" borderId="0" applyProtection="0">
      <alignment vertical="top"/>
    </xf>
    <xf numFmtId="0" fontId="1" fillId="2" borderId="0" applyProtection="0">
      <alignment vertical="top"/>
    </xf>
    <xf numFmtId="0" fontId="1" fillId="6" borderId="0" applyProtection="0">
      <alignment vertical="top"/>
    </xf>
    <xf numFmtId="0" fontId="1" fillId="6" borderId="0" applyProtection="0">
      <alignment vertical="top"/>
    </xf>
    <xf numFmtId="0" fontId="1" fillId="2" borderId="0" applyNumberFormat="0" applyBorder="0" applyAlignment="0" applyProtection="0">
      <alignment vertical="center"/>
    </xf>
    <xf numFmtId="0" fontId="1" fillId="6" borderId="0" applyNumberFormat="0" applyBorder="0" applyAlignment="0" applyProtection="0">
      <alignment vertical="center"/>
    </xf>
    <xf numFmtId="0" fontId="1" fillId="6" borderId="0" applyProtection="0">
      <alignment vertical="top"/>
    </xf>
    <xf numFmtId="0" fontId="1" fillId="6" borderId="0" applyProtection="0">
      <alignment vertical="top"/>
    </xf>
    <xf numFmtId="0" fontId="1" fillId="6" borderId="0" applyProtection="0">
      <alignment vertical="top"/>
    </xf>
    <xf numFmtId="0" fontId="1" fillId="6" borderId="0" applyProtection="0">
      <alignment vertical="top"/>
    </xf>
    <xf numFmtId="0" fontId="1" fillId="6" borderId="0" applyNumberFormat="0" applyBorder="0" applyAlignment="0" applyProtection="0">
      <alignment vertical="center"/>
    </xf>
    <xf numFmtId="0" fontId="1" fillId="5" borderId="0" applyProtection="0">
      <alignment vertical="top"/>
    </xf>
    <xf numFmtId="0" fontId="1" fillId="6" borderId="0" applyNumberFormat="0" applyBorder="0" applyAlignment="0" applyProtection="0">
      <alignment vertical="center"/>
    </xf>
    <xf numFmtId="0" fontId="1" fillId="6" borderId="0" applyProtection="0">
      <alignment vertical="top"/>
    </xf>
    <xf numFmtId="0" fontId="1" fillId="4" borderId="0" applyProtection="0">
      <alignment vertical="top"/>
    </xf>
    <xf numFmtId="0" fontId="1" fillId="2" borderId="0" applyProtection="0">
      <alignment vertical="top"/>
    </xf>
    <xf numFmtId="0" fontId="1" fillId="6" borderId="0" applyProtection="0">
      <alignment vertical="top"/>
    </xf>
    <xf numFmtId="0" fontId="1" fillId="6" borderId="0" applyProtection="0">
      <alignment vertical="top"/>
    </xf>
    <xf numFmtId="0" fontId="1" fillId="2" borderId="0" applyProtection="0">
      <alignment vertical="top"/>
    </xf>
    <xf numFmtId="0" fontId="1" fillId="6" borderId="0" applyNumberFormat="0" applyBorder="0" applyAlignment="0" applyProtection="0">
      <alignment vertical="center"/>
    </xf>
    <xf numFmtId="0" fontId="1" fillId="6" borderId="0" applyProtection="0">
      <alignment vertical="top"/>
    </xf>
    <xf numFmtId="0" fontId="1" fillId="6" borderId="0" applyProtection="0">
      <alignment vertical="top"/>
    </xf>
    <xf numFmtId="0" fontId="1" fillId="6" borderId="0" applyProtection="0">
      <alignment vertical="top"/>
    </xf>
    <xf numFmtId="0" fontId="1" fillId="6"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10"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10" borderId="0" applyNumberFormat="0" applyBorder="0" applyAlignment="0" applyProtection="0">
      <alignment vertical="center"/>
    </xf>
    <xf numFmtId="0" fontId="1" fillId="5" borderId="0" applyProtection="0">
      <alignment vertical="top"/>
    </xf>
    <xf numFmtId="0" fontId="1" fillId="10"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10" borderId="0" applyProtection="0">
      <alignment vertical="top"/>
    </xf>
    <xf numFmtId="0" fontId="1" fillId="2" borderId="0" applyProtection="0">
      <alignment vertical="top"/>
    </xf>
    <xf numFmtId="0" fontId="1" fillId="10" borderId="0" applyProtection="0">
      <alignment vertical="top"/>
    </xf>
    <xf numFmtId="0" fontId="1" fillId="2" borderId="0" applyProtection="0">
      <alignment vertical="top"/>
    </xf>
    <xf numFmtId="0" fontId="1" fillId="10" borderId="0" applyNumberFormat="0" applyBorder="0" applyAlignment="0" applyProtection="0">
      <alignment vertical="center"/>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NumberFormat="0" applyBorder="0" applyAlignment="0" applyProtection="0">
      <alignment vertical="center"/>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Protection="0">
      <alignment vertical="top"/>
    </xf>
    <xf numFmtId="0" fontId="1" fillId="2" borderId="0" applyProtection="0">
      <alignment vertical="top"/>
    </xf>
    <xf numFmtId="0" fontId="1" fillId="2" borderId="0" applyProtection="0">
      <alignment vertical="top"/>
    </xf>
    <xf numFmtId="0" fontId="1" fillId="10" borderId="0" applyProtection="0">
      <alignment vertical="top"/>
    </xf>
    <xf numFmtId="0" fontId="1" fillId="10" borderId="0" applyProtection="0">
      <alignment vertical="top"/>
    </xf>
    <xf numFmtId="0" fontId="1" fillId="2" borderId="0" applyNumberFormat="0" applyBorder="0" applyAlignment="0" applyProtection="0">
      <alignment vertical="center"/>
    </xf>
    <xf numFmtId="0" fontId="1" fillId="10" borderId="0" applyNumberFormat="0" applyBorder="0" applyAlignment="0" applyProtection="0">
      <alignment vertical="center"/>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10"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2" borderId="0" applyProtection="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2" borderId="0" applyProtection="0">
      <alignment vertical="top"/>
    </xf>
    <xf numFmtId="0" fontId="1" fillId="4" borderId="0" applyProtection="0">
      <alignment vertical="top"/>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5"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4" borderId="0" applyProtection="0">
      <alignment vertical="top"/>
    </xf>
    <xf numFmtId="0" fontId="1" fillId="5" borderId="0" applyProtection="0">
      <alignment vertical="top"/>
    </xf>
    <xf numFmtId="0" fontId="1" fillId="4"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5"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2"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4" borderId="0" applyProtection="0">
      <alignment vertical="top"/>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4"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5" borderId="0" applyProtection="0">
      <alignment vertical="top"/>
    </xf>
    <xf numFmtId="0" fontId="1" fillId="2" borderId="0" applyProtection="0">
      <alignment vertical="top"/>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5"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2" borderId="0" applyNumberFormat="0" applyBorder="0" applyAlignment="0" applyProtection="0">
      <alignment vertical="center"/>
    </xf>
    <xf numFmtId="0" fontId="1" fillId="2" borderId="0" applyProtection="0">
      <alignment vertical="top"/>
    </xf>
    <xf numFmtId="0" fontId="1" fillId="2" borderId="0" applyProtection="0">
      <alignment vertical="top"/>
    </xf>
    <xf numFmtId="0" fontId="1" fillId="2" borderId="0" applyNumberFormat="0" applyBorder="0" applyAlignment="0" applyProtection="0">
      <alignment vertical="center"/>
    </xf>
    <xf numFmtId="0" fontId="1" fillId="5"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2" borderId="0" applyProtection="0">
      <alignment vertical="top"/>
    </xf>
    <xf numFmtId="0" fontId="1" fillId="5"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NumberFormat="0" applyBorder="0" applyAlignment="0" applyProtection="0">
      <alignment vertical="center"/>
    </xf>
    <xf numFmtId="0" fontId="1" fillId="4" borderId="0" applyProtection="0">
      <alignment vertical="top"/>
    </xf>
    <xf numFmtId="0" fontId="1" fillId="4" borderId="0" applyProtection="0">
      <alignment vertical="top"/>
    </xf>
    <xf numFmtId="0" fontId="1" fillId="4" borderId="0" applyProtection="0">
      <alignment vertical="top"/>
    </xf>
    <xf numFmtId="0" fontId="1" fillId="4"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Protection="0">
      <alignment vertical="top"/>
    </xf>
    <xf numFmtId="0" fontId="1" fillId="5" borderId="0" applyProtection="0">
      <alignment vertical="top"/>
    </xf>
    <xf numFmtId="0" fontId="1" fillId="5" borderId="0" applyProtection="0">
      <alignment vertical="top"/>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 fillId="5" borderId="0" applyNumberFormat="0" applyBorder="0" applyAlignment="0" applyProtection="0">
      <alignment vertical="center"/>
    </xf>
    <xf numFmtId="0" fontId="16" fillId="0" borderId="0">
      <alignment vertical="top"/>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1" borderId="0" applyNumberFormat="0" applyBorder="0" applyAlignment="0" applyProtection="0">
      <alignment vertical="center"/>
    </xf>
    <xf numFmtId="0" fontId="12" fillId="14" borderId="0" applyNumberFormat="0" applyBorder="0" applyAlignment="0" applyProtection="0">
      <alignment vertical="center"/>
    </xf>
    <xf numFmtId="0" fontId="12" fillId="13" borderId="0" applyNumberFormat="0" applyBorder="0" applyAlignment="0" applyProtection="0">
      <alignment vertical="center"/>
    </xf>
    <xf numFmtId="0" fontId="12" fillId="15" borderId="0" applyNumberFormat="0" applyBorder="0" applyAlignment="0" applyProtection="0">
      <alignment vertical="center"/>
    </xf>
    <xf numFmtId="0" fontId="12" fillId="12" borderId="0" applyNumberFormat="0" applyBorder="0" applyAlignment="0" applyProtection="0">
      <alignment vertical="center"/>
    </xf>
    <xf numFmtId="0" fontId="12" fillId="16" borderId="0" applyNumberFormat="0" applyBorder="0" applyAlignment="0" applyProtection="0">
      <alignment vertical="center"/>
    </xf>
    <xf numFmtId="0" fontId="12" fillId="15" borderId="0" applyNumberFormat="0" applyBorder="0" applyAlignment="0" applyProtection="0">
      <alignment vertical="center"/>
    </xf>
    <xf numFmtId="0" fontId="12" fillId="17" borderId="0" applyNumberFormat="0" applyBorder="0" applyAlignment="0" applyProtection="0">
      <alignment vertical="center"/>
    </xf>
    <xf numFmtId="0" fontId="12" fillId="16" borderId="0" applyNumberFormat="0" applyBorder="0" applyAlignment="0" applyProtection="0">
      <alignment vertical="center"/>
    </xf>
    <xf numFmtId="0" fontId="31" fillId="18" borderId="0" applyNumberFormat="0" applyBorder="0" applyAlignment="0" applyProtection="0">
      <alignment vertical="center"/>
    </xf>
    <xf numFmtId="0" fontId="31" fillId="12" borderId="0" applyNumberFormat="0" applyBorder="0" applyAlignment="0" applyProtection="0">
      <alignment vertical="center"/>
    </xf>
    <xf numFmtId="0" fontId="31" fillId="16" borderId="0" applyNumberFormat="0" applyBorder="0" applyAlignment="0" applyProtection="0">
      <alignment vertical="center"/>
    </xf>
    <xf numFmtId="0" fontId="31" fillId="15" borderId="0" applyNumberFormat="0" applyBorder="0" applyAlignment="0" applyProtection="0">
      <alignment vertical="center"/>
    </xf>
    <xf numFmtId="0" fontId="31" fillId="18" borderId="0" applyNumberFormat="0" applyBorder="0" applyAlignment="0" applyProtection="0">
      <alignment vertical="center"/>
    </xf>
    <xf numFmtId="0" fontId="31" fillId="1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2" applyNumberFormat="0" applyFill="0" applyAlignment="0" applyProtection="0">
      <alignment vertical="center"/>
    </xf>
    <xf numFmtId="0" fontId="19" fillId="0" borderId="3" applyNumberFormat="0" applyFill="0" applyAlignment="0" applyProtection="0">
      <alignment vertical="center"/>
    </xf>
    <xf numFmtId="0" fontId="20" fillId="0" borderId="4" applyNumberFormat="0" applyFill="0" applyAlignment="0" applyProtection="0">
      <alignment vertical="center"/>
    </xf>
    <xf numFmtId="0" fontId="20" fillId="0" borderId="0" applyNumberFormat="0" applyFill="0" applyBorder="0" applyAlignment="0" applyProtection="0">
      <alignment vertical="center"/>
    </xf>
    <xf numFmtId="0" fontId="22" fillId="19" borderId="0" applyNumberFormat="0" applyBorder="0" applyAlignment="0" applyProtection="0">
      <alignment vertical="center"/>
    </xf>
    <xf numFmtId="0" fontId="16" fillId="0" borderId="0">
      <alignment vertical="top"/>
    </xf>
    <xf numFmtId="0" fontId="16" fillId="0" borderId="0">
      <alignment vertical="top"/>
    </xf>
    <xf numFmtId="0" fontId="16" fillId="0" borderId="0">
      <alignment vertical="top"/>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2" fillId="0" borderId="0"/>
    <xf numFmtId="0" fontId="16" fillId="0" borderId="0">
      <alignment vertical="top"/>
    </xf>
    <xf numFmtId="0" fontId="16" fillId="0" borderId="0">
      <alignment vertical="center"/>
    </xf>
    <xf numFmtId="0" fontId="16" fillId="0" borderId="0">
      <alignment vertical="top"/>
    </xf>
    <xf numFmtId="0" fontId="16" fillId="0" borderId="0">
      <alignment vertical="top"/>
    </xf>
    <xf numFmtId="0" fontId="16" fillId="0" borderId="0">
      <alignment vertical="top"/>
    </xf>
    <xf numFmtId="0" fontId="16" fillId="0" borderId="0">
      <alignment vertical="top"/>
    </xf>
    <xf numFmtId="0" fontId="16" fillId="0" borderId="0">
      <alignment vertical="center"/>
    </xf>
    <xf numFmtId="0" fontId="16" fillId="0" borderId="0">
      <alignment vertical="top"/>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16" fillId="0" borderId="0">
      <alignment vertical="center"/>
    </xf>
    <xf numFmtId="0" fontId="21" fillId="20" borderId="0" applyNumberFormat="0" applyBorder="0" applyAlignment="0" applyProtection="0">
      <alignment vertical="center"/>
    </xf>
    <xf numFmtId="0" fontId="14" fillId="0" borderId="5" applyNumberFormat="0" applyFill="0" applyAlignment="0" applyProtection="0">
      <alignment vertical="center"/>
    </xf>
    <xf numFmtId="0" fontId="26" fillId="21" borderId="6" applyNumberFormat="0" applyAlignment="0" applyProtection="0">
      <alignment vertical="center"/>
    </xf>
    <xf numFmtId="0" fontId="28" fillId="22" borderId="7" applyNumberFormat="0" applyAlignment="0" applyProtection="0">
      <alignment vertical="center"/>
    </xf>
    <xf numFmtId="0" fontId="3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0" borderId="8" applyNumberFormat="0" applyFill="0" applyAlignment="0" applyProtection="0">
      <alignment vertical="center"/>
    </xf>
    <xf numFmtId="0" fontId="31" fillId="18"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1" fillId="18" borderId="0" applyNumberFormat="0" applyBorder="0" applyAlignment="0" applyProtection="0">
      <alignment vertical="center"/>
    </xf>
    <xf numFmtId="0" fontId="31" fillId="26" borderId="0" applyNumberFormat="0" applyBorder="0" applyAlignment="0" applyProtection="0">
      <alignment vertical="center"/>
    </xf>
    <xf numFmtId="0" fontId="23" fillId="16" borderId="0" applyNumberFormat="0" applyBorder="0" applyAlignment="0" applyProtection="0">
      <alignment vertical="center"/>
    </xf>
    <xf numFmtId="0" fontId="25" fillId="21" borderId="9" applyNumberFormat="0" applyAlignment="0" applyProtection="0">
      <alignment vertical="center"/>
    </xf>
    <xf numFmtId="0" fontId="24" fillId="16" borderId="6" applyNumberFormat="0" applyAlignment="0" applyProtection="0">
      <alignment vertical="center"/>
    </xf>
    <xf numFmtId="0" fontId="9" fillId="0" borderId="0">
      <alignment vertical="top"/>
    </xf>
    <xf numFmtId="0" fontId="16" fillId="13" borderId="10" applyNumberFormat="0" applyFont="0" applyAlignment="0" applyProtection="0">
      <alignment vertical="center"/>
    </xf>
  </cellStyleXfs>
  <cellXfs count="36">
    <xf numFmtId="0" fontId="0" fillId="0" borderId="0" xfId="0">
      <alignment vertical="top"/>
    </xf>
    <xf numFmtId="0" fontId="1" fillId="0" borderId="0" xfId="0" applyFont="1" applyFill="1" applyAlignment="1">
      <alignment vertical="center"/>
    </xf>
    <xf numFmtId="10" fontId="1" fillId="0" borderId="0" xfId="0" applyNumberFormat="1" applyFont="1" applyFill="1" applyAlignment="1">
      <alignment vertical="center"/>
    </xf>
    <xf numFmtId="0" fontId="2" fillId="0" borderId="1" xfId="0"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0" fontId="1" fillId="0" borderId="1" xfId="0" applyFont="1" applyFill="1" applyBorder="1" applyAlignment="1">
      <alignment vertical="center"/>
    </xf>
    <xf numFmtId="10" fontId="1" fillId="0" borderId="1" xfId="0" applyNumberFormat="1" applyFont="1" applyFill="1" applyBorder="1" applyAlignment="1">
      <alignment vertical="center"/>
    </xf>
    <xf numFmtId="0" fontId="0" fillId="8" borderId="0" xfId="0" applyNumberFormat="1" applyFill="1">
      <alignment vertical="top"/>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8" borderId="0" xfId="0" applyNumberFormat="1" applyFont="1" applyFill="1">
      <alignment vertical="top"/>
    </xf>
    <xf numFmtId="0" fontId="1" fillId="0" borderId="1" xfId="0" applyFont="1" applyFill="1" applyBorder="1" applyAlignment="1">
      <alignment horizontal="center" vertical="center" wrapText="1"/>
    </xf>
    <xf numFmtId="0" fontId="1" fillId="0" borderId="0" xfId="0" applyFont="1" applyFill="1" applyAlignment="1">
      <alignment vertical="center" wrapText="1"/>
    </xf>
    <xf numFmtId="0" fontId="12"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1" xfId="0" applyFont="1" applyFill="1" applyBorder="1" applyAlignment="1">
      <alignment vertical="center"/>
    </xf>
    <xf numFmtId="10" fontId="14" fillId="0" borderId="1" xfId="0" applyNumberFormat="1" applyFont="1" applyFill="1" applyBorder="1" applyAlignment="1">
      <alignment vertical="center"/>
    </xf>
    <xf numFmtId="0" fontId="14" fillId="0" borderId="0" xfId="0" applyFont="1" applyFill="1" applyAlignment="1">
      <alignment vertical="center"/>
    </xf>
    <xf numFmtId="0" fontId="15" fillId="0" borderId="0" xfId="0" applyFont="1">
      <alignment vertical="top"/>
    </xf>
    <xf numFmtId="10" fontId="4" fillId="0" borderId="1" xfId="0" applyNumberFormat="1" applyFont="1" applyBorder="1" applyAlignment="1">
      <alignment horizontal="center" vertical="center" wrapText="1"/>
    </xf>
    <xf numFmtId="10" fontId="0" fillId="0" borderId="1" xfId="0" applyNumberFormat="1" applyBorder="1" applyAlignment="1">
      <alignment horizontal="center" vertical="center" wrapText="1"/>
    </xf>
    <xf numFmtId="0" fontId="32" fillId="0" borderId="1" xfId="0" applyFont="1" applyFill="1" applyBorder="1" applyAlignment="1">
      <alignment horizontal="center" vertical="center" wrapText="1"/>
    </xf>
    <xf numFmtId="176" fontId="33" fillId="8" borderId="1" xfId="4030" applyNumberFormat="1" applyFont="1" applyFill="1" applyBorder="1" applyAlignment="1">
      <alignment horizontal="center" vertical="center" wrapText="1"/>
    </xf>
    <xf numFmtId="10" fontId="32"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0" fontId="6" fillId="27" borderId="1" xfId="0" applyFont="1" applyFill="1" applyBorder="1" applyAlignment="1">
      <alignment horizontal="center" vertical="center" wrapText="1"/>
    </xf>
    <xf numFmtId="0" fontId="16"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8" borderId="0" xfId="0" applyNumberFormat="1" applyFont="1" applyFill="1" applyAlignment="1">
      <alignment horizontal="center" vertical="center"/>
    </xf>
    <xf numFmtId="0" fontId="0" fillId="8" borderId="0" xfId="0" applyNumberFormat="1" applyFill="1">
      <alignment vertical="top"/>
    </xf>
    <xf numFmtId="0" fontId="5" fillId="0" borderId="1" xfId="0" applyFont="1" applyBorder="1" applyAlignment="1">
      <alignment horizontal="center" vertical="center" wrapText="1"/>
    </xf>
    <xf numFmtId="0" fontId="11" fillId="0" borderId="0" xfId="0" applyFont="1" applyFill="1" applyAlignment="1">
      <alignment horizontal="center" vertical="center"/>
    </xf>
  </cellXfs>
  <cellStyles count="4097">
    <cellStyle name="_ET_STYLE_NoName_00_" xfId="100"/>
    <cellStyle name="_ET_STYLE_NoName_00_ 10" xfId="103"/>
    <cellStyle name="_ET_STYLE_NoName_00_ 11" xfId="111"/>
    <cellStyle name="_ET_STYLE_NoName_00_ 2" xfId="109"/>
    <cellStyle name="_ET_STYLE_NoName_00_ 2 2" xfId="123"/>
    <cellStyle name="_ET_STYLE_NoName_00_ 3" xfId="115"/>
    <cellStyle name="_ET_STYLE_NoName_00_ 3 2" xfId="126"/>
    <cellStyle name="_ET_STYLE_NoName_00_ 3 2 2" xfId="116"/>
    <cellStyle name="_ET_STYLE_NoName_00_ 3 2 2 2" xfId="128"/>
    <cellStyle name="_ET_STYLE_NoName_00_ 3 2 2 2 2" xfId="129"/>
    <cellStyle name="_ET_STYLE_NoName_00_ 3 2 2 2 2 2" xfId="131"/>
    <cellStyle name="_ET_STYLE_NoName_00_ 3 2 2 2 2 3" xfId="137"/>
    <cellStyle name="_ET_STYLE_NoName_00_ 3 2 2 2 2 4" xfId="140"/>
    <cellStyle name="_ET_STYLE_NoName_00_ 3 2 2 2 3" xfId="144"/>
    <cellStyle name="_ET_STYLE_NoName_00_ 3 2 2 2 4" xfId="98"/>
    <cellStyle name="_ET_STYLE_NoName_00_ 3 2 2 2 5" xfId="145"/>
    <cellStyle name="_ET_STYLE_NoName_00_ 3 2 2 3" xfId="149"/>
    <cellStyle name="_ET_STYLE_NoName_00_ 3 2 2 3 2" xfId="150"/>
    <cellStyle name="_ET_STYLE_NoName_00_ 3 2 2 3 3" xfId="151"/>
    <cellStyle name="_ET_STYLE_NoName_00_ 3 2 2 3 4" xfId="152"/>
    <cellStyle name="_ET_STYLE_NoName_00_ 3 2 2 4" xfId="156"/>
    <cellStyle name="_ET_STYLE_NoName_00_ 3 2 2 5" xfId="160"/>
    <cellStyle name="_ET_STYLE_NoName_00_ 3 2 2 6" xfId="165"/>
    <cellStyle name="_ET_STYLE_NoName_00_ 3 2 3" xfId="169"/>
    <cellStyle name="_ET_STYLE_NoName_00_ 3 2 3 2" xfId="174"/>
    <cellStyle name="_ET_STYLE_NoName_00_ 3 2 3 2 2" xfId="175"/>
    <cellStyle name="_ET_STYLE_NoName_00_ 3 2 3 2 3" xfId="177"/>
    <cellStyle name="_ET_STYLE_NoName_00_ 3 2 3 2 4" xfId="179"/>
    <cellStyle name="_ET_STYLE_NoName_00_ 3 2 3 3" xfId="184"/>
    <cellStyle name="_ET_STYLE_NoName_00_ 3 2 3 4" xfId="186"/>
    <cellStyle name="_ET_STYLE_NoName_00_ 3 2 3 5" xfId="191"/>
    <cellStyle name="_ET_STYLE_NoName_00_ 3 2 4" xfId="194"/>
    <cellStyle name="_ET_STYLE_NoName_00_ 3 2 4 2" xfId="195"/>
    <cellStyle name="_ET_STYLE_NoName_00_ 3 2 4 3" xfId="197"/>
    <cellStyle name="_ET_STYLE_NoName_00_ 3 2 4 4" xfId="199"/>
    <cellStyle name="_ET_STYLE_NoName_00_ 3 2 5" xfId="204"/>
    <cellStyle name="_ET_STYLE_NoName_00_ 3 2 6" xfId="205"/>
    <cellStyle name="_ET_STYLE_NoName_00_ 3 2 7" xfId="208"/>
    <cellStyle name="_ET_STYLE_NoName_00_ 3 3" xfId="211"/>
    <cellStyle name="_ET_STYLE_NoName_00_ 3 3 2" xfId="213"/>
    <cellStyle name="_ET_STYLE_NoName_00_ 3 3 2 2" xfId="215"/>
    <cellStyle name="_ET_STYLE_NoName_00_ 3 3 2 2 2" xfId="217"/>
    <cellStyle name="_ET_STYLE_NoName_00_ 3 3 2 2 2 2" xfId="220"/>
    <cellStyle name="_ET_STYLE_NoName_00_ 3 3 2 2 2 3" xfId="222"/>
    <cellStyle name="_ET_STYLE_NoName_00_ 3 3 2 2 2 4" xfId="224"/>
    <cellStyle name="_ET_STYLE_NoName_00_ 3 3 2 2 3" xfId="227"/>
    <cellStyle name="_ET_STYLE_NoName_00_ 3 3 2 2 4" xfId="230"/>
    <cellStyle name="_ET_STYLE_NoName_00_ 3 3 2 2 5" xfId="234"/>
    <cellStyle name="_ET_STYLE_NoName_00_ 3 3 2 3" xfId="237"/>
    <cellStyle name="_ET_STYLE_NoName_00_ 3 3 2 3 2" xfId="239"/>
    <cellStyle name="_ET_STYLE_NoName_00_ 3 3 2 3 3" xfId="242"/>
    <cellStyle name="_ET_STYLE_NoName_00_ 3 3 2 3 4" xfId="246"/>
    <cellStyle name="_ET_STYLE_NoName_00_ 3 3 2 4" xfId="251"/>
    <cellStyle name="_ET_STYLE_NoName_00_ 3 3 2 5" xfId="255"/>
    <cellStyle name="_ET_STYLE_NoName_00_ 3 3 2 6" xfId="219"/>
    <cellStyle name="_ET_STYLE_NoName_00_ 3 3 3" xfId="260"/>
    <cellStyle name="_ET_STYLE_NoName_00_ 3 3 3 2" xfId="261"/>
    <cellStyle name="_ET_STYLE_NoName_00_ 3 3 3 2 2" xfId="264"/>
    <cellStyle name="_ET_STYLE_NoName_00_ 3 3 3 2 3" xfId="265"/>
    <cellStyle name="_ET_STYLE_NoName_00_ 3 3 3 2 4" xfId="267"/>
    <cellStyle name="_ET_STYLE_NoName_00_ 3 3 3 3" xfId="268"/>
    <cellStyle name="_ET_STYLE_NoName_00_ 3 3 3 4" xfId="271"/>
    <cellStyle name="_ET_STYLE_NoName_00_ 3 3 3 5" xfId="275"/>
    <cellStyle name="_ET_STYLE_NoName_00_ 3 3 4" xfId="280"/>
    <cellStyle name="_ET_STYLE_NoName_00_ 3 3 4 2" xfId="85"/>
    <cellStyle name="_ET_STYLE_NoName_00_ 3 3 4 3" xfId="90"/>
    <cellStyle name="_ET_STYLE_NoName_00_ 3 3 4 4" xfId="95"/>
    <cellStyle name="_ET_STYLE_NoName_00_ 3 3 5" xfId="282"/>
    <cellStyle name="_ET_STYLE_NoName_00_ 3 3 6" xfId="284"/>
    <cellStyle name="_ET_STYLE_NoName_00_ 3 3 7" xfId="287"/>
    <cellStyle name="_ET_STYLE_NoName_00_ 3 4" xfId="290"/>
    <cellStyle name="_ET_STYLE_NoName_00_ 3 4 2" xfId="291"/>
    <cellStyle name="_ET_STYLE_NoName_00_ 3 4 2 2" xfId="292"/>
    <cellStyle name="_ET_STYLE_NoName_00_ 3 4 2 2 2" xfId="166"/>
    <cellStyle name="_ET_STYLE_NoName_00_ 3 4 2 2 3" xfId="298"/>
    <cellStyle name="_ET_STYLE_NoName_00_ 3 4 2 2 4" xfId="302"/>
    <cellStyle name="_ET_STYLE_NoName_00_ 3 4 2 3" xfId="304"/>
    <cellStyle name="_ET_STYLE_NoName_00_ 3 4 2 4" xfId="308"/>
    <cellStyle name="_ET_STYLE_NoName_00_ 3 4 2 5" xfId="309"/>
    <cellStyle name="_ET_STYLE_NoName_00_ 3 4 3" xfId="216"/>
    <cellStyle name="_ET_STYLE_NoName_00_ 3 4 3 2" xfId="218"/>
    <cellStyle name="_ET_STYLE_NoName_00_ 3 4 3 3" xfId="228"/>
    <cellStyle name="_ET_STYLE_NoName_00_ 3 4 3 4" xfId="231"/>
    <cellStyle name="_ET_STYLE_NoName_00_ 3 4 4" xfId="238"/>
    <cellStyle name="_ET_STYLE_NoName_00_ 3 4 5" xfId="252"/>
    <cellStyle name="_ET_STYLE_NoName_00_ 3 4 6" xfId="257"/>
    <cellStyle name="_ET_STYLE_NoName_00_ 3 5" xfId="311"/>
    <cellStyle name="_ET_STYLE_NoName_00_ 3 5 2" xfId="312"/>
    <cellStyle name="_ET_STYLE_NoName_00_ 3 5 3" xfId="263"/>
    <cellStyle name="_ET_STYLE_NoName_00_ 3 5 4" xfId="270"/>
    <cellStyle name="_ET_STYLE_NoName_00_ 3 6" xfId="47"/>
    <cellStyle name="_ET_STYLE_NoName_00_ 3 7" xfId="313"/>
    <cellStyle name="_ET_STYLE_NoName_00_ 3 8" xfId="196"/>
    <cellStyle name="_ET_STYLE_NoName_00_ 4" xfId="35"/>
    <cellStyle name="_ET_STYLE_NoName_00_ 4 2" xfId="314"/>
    <cellStyle name="_ET_STYLE_NoName_00_ 4 2 2" xfId="316"/>
    <cellStyle name="_ET_STYLE_NoName_00_ 4 2 2 2" xfId="321"/>
    <cellStyle name="_ET_STYLE_NoName_00_ 4 2 2 2 2" xfId="324"/>
    <cellStyle name="_ET_STYLE_NoName_00_ 4 2 2 2 3" xfId="327"/>
    <cellStyle name="_ET_STYLE_NoName_00_ 4 2 2 2 4" xfId="331"/>
    <cellStyle name="_ET_STYLE_NoName_00_ 4 2 2 3" xfId="334"/>
    <cellStyle name="_ET_STYLE_NoName_00_ 4 2 2 4" xfId="336"/>
    <cellStyle name="_ET_STYLE_NoName_00_ 4 2 2 5" xfId="22"/>
    <cellStyle name="_ET_STYLE_NoName_00_ 4 2 3" xfId="339"/>
    <cellStyle name="_ET_STYLE_NoName_00_ 4 2 3 2" xfId="343"/>
    <cellStyle name="_ET_STYLE_NoName_00_ 4 2 3 3" xfId="347"/>
    <cellStyle name="_ET_STYLE_NoName_00_ 4 2 3 4" xfId="351"/>
    <cellStyle name="_ET_STYLE_NoName_00_ 4 2 4" xfId="357"/>
    <cellStyle name="_ET_STYLE_NoName_00_ 4 2 5" xfId="360"/>
    <cellStyle name="_ET_STYLE_NoName_00_ 4 2 6" xfId="362"/>
    <cellStyle name="_ET_STYLE_NoName_00_ 4 3" xfId="364"/>
    <cellStyle name="_ET_STYLE_NoName_00_ 4 3 2" xfId="105"/>
    <cellStyle name="_ET_STYLE_NoName_00_ 4 3 2 2" xfId="66"/>
    <cellStyle name="_ET_STYLE_NoName_00_ 4 3 2 3" xfId="49"/>
    <cellStyle name="_ET_STYLE_NoName_00_ 4 3 2 4" xfId="366"/>
    <cellStyle name="_ET_STYLE_NoName_00_ 4 3 3" xfId="114"/>
    <cellStyle name="_ET_STYLE_NoName_00_ 4 3 4" xfId="371"/>
    <cellStyle name="_ET_STYLE_NoName_00_ 4 3 5" xfId="373"/>
    <cellStyle name="_ET_STYLE_NoName_00_ 4 4" xfId="374"/>
    <cellStyle name="_ET_STYLE_NoName_00_ 4 4 2" xfId="379"/>
    <cellStyle name="_ET_STYLE_NoName_00_ 4 4 3" xfId="296"/>
    <cellStyle name="_ET_STYLE_NoName_00_ 4 4 4" xfId="307"/>
    <cellStyle name="_ET_STYLE_NoName_00_ 4 5" xfId="380"/>
    <cellStyle name="_ET_STYLE_NoName_00_ 4 6" xfId="381"/>
    <cellStyle name="_ET_STYLE_NoName_00_ 4 7" xfId="382"/>
    <cellStyle name="_ET_STYLE_NoName_00_ 5" xfId="385"/>
    <cellStyle name="_ET_STYLE_NoName_00_ 5 2" xfId="389"/>
    <cellStyle name="_ET_STYLE_NoName_00_ 5 2 2" xfId="391"/>
    <cellStyle name="_ET_STYLE_NoName_00_ 5 2 2 2" xfId="59"/>
    <cellStyle name="_ET_STYLE_NoName_00_ 5 2 2 2 2" xfId="395"/>
    <cellStyle name="_ET_STYLE_NoName_00_ 5 2 2 2 3" xfId="397"/>
    <cellStyle name="_ET_STYLE_NoName_00_ 5 2 2 2 4" xfId="399"/>
    <cellStyle name="_ET_STYLE_NoName_00_ 5 2 2 3" xfId="124"/>
    <cellStyle name="_ET_STYLE_NoName_00_ 5 2 2 4" xfId="401"/>
    <cellStyle name="_ET_STYLE_NoName_00_ 5 2 2 5" xfId="404"/>
    <cellStyle name="_ET_STYLE_NoName_00_ 5 2 3" xfId="408"/>
    <cellStyle name="_ET_STYLE_NoName_00_ 5 2 3 2" xfId="410"/>
    <cellStyle name="_ET_STYLE_NoName_00_ 5 2 3 3" xfId="127"/>
    <cellStyle name="_ET_STYLE_NoName_00_ 5 2 3 4" xfId="212"/>
    <cellStyle name="_ET_STYLE_NoName_00_ 5 2 4" xfId="345"/>
    <cellStyle name="_ET_STYLE_NoName_00_ 5 2 5" xfId="349"/>
    <cellStyle name="_ET_STYLE_NoName_00_ 5 2 6" xfId="353"/>
    <cellStyle name="_ET_STYLE_NoName_00_ 5 3" xfId="413"/>
    <cellStyle name="_ET_STYLE_NoName_00_ 5 3 2" xfId="415"/>
    <cellStyle name="_ET_STYLE_NoName_00_ 5 3 2 2" xfId="417"/>
    <cellStyle name="_ET_STYLE_NoName_00_ 5 3 2 3" xfId="420"/>
    <cellStyle name="_ET_STYLE_NoName_00_ 5 3 2 4" xfId="426"/>
    <cellStyle name="_ET_STYLE_NoName_00_ 5 3 3" xfId="69"/>
    <cellStyle name="_ET_STYLE_NoName_00_ 5 3 4" xfId="53"/>
    <cellStyle name="_ET_STYLE_NoName_00_ 5 3 5" xfId="78"/>
    <cellStyle name="_ET_STYLE_NoName_00_ 5 4" xfId="431"/>
    <cellStyle name="_ET_STYLE_NoName_00_ 5 4 2" xfId="434"/>
    <cellStyle name="_ET_STYLE_NoName_00_ 5 4 3" xfId="437"/>
    <cellStyle name="_ET_STYLE_NoName_00_ 5 4 4" xfId="439"/>
    <cellStyle name="_ET_STYLE_NoName_00_ 5 5" xfId="440"/>
    <cellStyle name="_ET_STYLE_NoName_00_ 5 6" xfId="15"/>
    <cellStyle name="_ET_STYLE_NoName_00_ 5 7" xfId="176"/>
    <cellStyle name="_ET_STYLE_NoName_00_ 6" xfId="443"/>
    <cellStyle name="_ET_STYLE_NoName_00_ 6 2" xfId="226"/>
    <cellStyle name="_ET_STYLE_NoName_00_ 6 2 2" xfId="445"/>
    <cellStyle name="_ET_STYLE_NoName_00_ 6 2 2 2" xfId="449"/>
    <cellStyle name="_ET_STYLE_NoName_00_ 6 2 2 2 2" xfId="453"/>
    <cellStyle name="_ET_STYLE_NoName_00_ 6 2 2 2 3" xfId="457"/>
    <cellStyle name="_ET_STYLE_NoName_00_ 6 2 2 2 4" xfId="459"/>
    <cellStyle name="_ET_STYLE_NoName_00_ 6 2 2 3" xfId="462"/>
    <cellStyle name="_ET_STYLE_NoName_00_ 6 2 2 4" xfId="465"/>
    <cellStyle name="_ET_STYLE_NoName_00_ 6 2 2 5" xfId="466"/>
    <cellStyle name="_ET_STYLE_NoName_00_ 6 2 3" xfId="471"/>
    <cellStyle name="_ET_STYLE_NoName_00_ 6 2 3 2" xfId="475"/>
    <cellStyle name="_ET_STYLE_NoName_00_ 6 2 3 3" xfId="482"/>
    <cellStyle name="_ET_STYLE_NoName_00_ 6 2 3 4" xfId="484"/>
    <cellStyle name="_ET_STYLE_NoName_00_ 6 2 4" xfId="488"/>
    <cellStyle name="_ET_STYLE_NoName_00_ 6 2 5" xfId="492"/>
    <cellStyle name="_ET_STYLE_NoName_00_ 6 2 6" xfId="455"/>
    <cellStyle name="_ET_STYLE_NoName_00_ 6 3" xfId="495"/>
    <cellStyle name="_ET_STYLE_NoName_00_ 6 3 2" xfId="498"/>
    <cellStyle name="_ET_STYLE_NoName_00_ 6 3 2 2" xfId="502"/>
    <cellStyle name="_ET_STYLE_NoName_00_ 6 3 2 3" xfId="505"/>
    <cellStyle name="_ET_STYLE_NoName_00_ 6 3 2 4" xfId="509"/>
    <cellStyle name="_ET_STYLE_NoName_00_ 6 3 3" xfId="515"/>
    <cellStyle name="_ET_STYLE_NoName_00_ 6 3 4" xfId="518"/>
    <cellStyle name="_ET_STYLE_NoName_00_ 6 3 5" xfId="523"/>
    <cellStyle name="_ET_STYLE_NoName_00_ 6 4" xfId="526"/>
    <cellStyle name="_ET_STYLE_NoName_00_ 6 4 2" xfId="528"/>
    <cellStyle name="_ET_STYLE_NoName_00_ 6 4 3" xfId="532"/>
    <cellStyle name="_ET_STYLE_NoName_00_ 6 4 4" xfId="536"/>
    <cellStyle name="_ET_STYLE_NoName_00_ 6 5" xfId="538"/>
    <cellStyle name="_ET_STYLE_NoName_00_ 6 6" xfId="544"/>
    <cellStyle name="_ET_STYLE_NoName_00_ 6 7" xfId="548"/>
    <cellStyle name="_ET_STYLE_NoName_00_ 7" xfId="552"/>
    <cellStyle name="_ET_STYLE_NoName_00_ 7 2" xfId="557"/>
    <cellStyle name="_ET_STYLE_NoName_00_ 7 2 2" xfId="159"/>
    <cellStyle name="_ET_STYLE_NoName_00_ 7 2 2 2" xfId="558"/>
    <cellStyle name="_ET_STYLE_NoName_00_ 7 2 2 2 2" xfId="72"/>
    <cellStyle name="_ET_STYLE_NoName_00_ 7 2 2 2 3" xfId="76"/>
    <cellStyle name="_ET_STYLE_NoName_00_ 7 2 2 2 4" xfId="6"/>
    <cellStyle name="_ET_STYLE_NoName_00_ 7 2 2 3" xfId="560"/>
    <cellStyle name="_ET_STYLE_NoName_00_ 7 2 2 4" xfId="562"/>
    <cellStyle name="_ET_STYLE_NoName_00_ 7 2 2 5" xfId="564"/>
    <cellStyle name="_ET_STYLE_NoName_00_ 7 2 3" xfId="162"/>
    <cellStyle name="_ET_STYLE_NoName_00_ 7 2 3 2" xfId="570"/>
    <cellStyle name="_ET_STYLE_NoName_00_ 7 2 3 3" xfId="117"/>
    <cellStyle name="_ET_STYLE_NoName_00_ 7 2 3 4" xfId="170"/>
    <cellStyle name="_ET_STYLE_NoName_00_ 7 2 4" xfId="167"/>
    <cellStyle name="_ET_STYLE_NoName_00_ 7 2 5" xfId="299"/>
    <cellStyle name="_ET_STYLE_NoName_00_ 7 2 6" xfId="303"/>
    <cellStyle name="_ET_STYLE_NoName_00_ 7 3" xfId="571"/>
    <cellStyle name="_ET_STYLE_NoName_00_ 7 3 2" xfId="189"/>
    <cellStyle name="_ET_STYLE_NoName_00_ 7 3 2 2" xfId="135"/>
    <cellStyle name="_ET_STYLE_NoName_00_ 7 3 2 3" xfId="143"/>
    <cellStyle name="_ET_STYLE_NoName_00_ 7 3 2 4" xfId="573"/>
    <cellStyle name="_ET_STYLE_NoName_00_ 7 3 3" xfId="193"/>
    <cellStyle name="_ET_STYLE_NoName_00_ 7 3 4" xfId="576"/>
    <cellStyle name="_ET_STYLE_NoName_00_ 7 3 5" xfId="578"/>
    <cellStyle name="_ET_STYLE_NoName_00_ 7 4" xfId="581"/>
    <cellStyle name="_ET_STYLE_NoName_00_ 7 4 2" xfId="201"/>
    <cellStyle name="_ET_STYLE_NoName_00_ 7 4 3" xfId="585"/>
    <cellStyle name="_ET_STYLE_NoName_00_ 7 4 4" xfId="587"/>
    <cellStyle name="_ET_STYLE_NoName_00_ 7 5" xfId="589"/>
    <cellStyle name="_ET_STYLE_NoName_00_ 7 6" xfId="132"/>
    <cellStyle name="_ET_STYLE_NoName_00_ 7 7" xfId="138"/>
    <cellStyle name="_ET_STYLE_NoName_00_ 8" xfId="591"/>
    <cellStyle name="_ET_STYLE_NoName_00_ 8 2" xfId="595"/>
    <cellStyle name="_ET_STYLE_NoName_00_ 8 2 2" xfId="254"/>
    <cellStyle name="_ET_STYLE_NoName_00_ 8 2 2 2" xfId="596"/>
    <cellStyle name="_ET_STYLE_NoName_00_ 8 2 2 3" xfId="598"/>
    <cellStyle name="_ET_STYLE_NoName_00_ 8 2 2 4" xfId="37"/>
    <cellStyle name="_ET_STYLE_NoName_00_ 8 2 3" xfId="259"/>
    <cellStyle name="_ET_STYLE_NoName_00_ 8 2 4" xfId="221"/>
    <cellStyle name="_ET_STYLE_NoName_00_ 8 2 5" xfId="223"/>
    <cellStyle name="_ET_STYLE_NoName_00_ 8 3" xfId="600"/>
    <cellStyle name="_ET_STYLE_NoName_00_ 8 3 2" xfId="274"/>
    <cellStyle name="_ET_STYLE_NoName_00_ 8 3 3" xfId="278"/>
    <cellStyle name="_ET_STYLE_NoName_00_ 8 3 4" xfId="602"/>
    <cellStyle name="_ET_STYLE_NoName_00_ 8 4" xfId="64"/>
    <cellStyle name="_ET_STYLE_NoName_00_ 8 5" xfId="604"/>
    <cellStyle name="_ET_STYLE_NoName_00_ 8 6" xfId="610"/>
    <cellStyle name="_ET_STYLE_NoName_00_ 9" xfId="7"/>
    <cellStyle name="_ET_STYLE_NoName_00_ 9 2" xfId="612"/>
    <cellStyle name="20% - 强调文字颜色 1 10" xfId="4031"/>
    <cellStyle name="20% - 强调文字颜色 1 2" xfId="494"/>
    <cellStyle name="20% - 强调文字颜色 1 2 10" xfId="606"/>
    <cellStyle name="20% - 强调文字颜色 1 2 10 2" xfId="616"/>
    <cellStyle name="20% - 强调文字颜色 1 2 10 3" xfId="621"/>
    <cellStyle name="20% - 强调文字颜色 1 2 11" xfId="624"/>
    <cellStyle name="20% - 强调文字颜色 1 2 12" xfId="319"/>
    <cellStyle name="20% - 强调文字颜色 1 2 13" xfId="341"/>
    <cellStyle name="20% - 强调文字颜色 1 2 2" xfId="497"/>
    <cellStyle name="20% - 强调文字颜色 1 2 2 2" xfId="501"/>
    <cellStyle name="20% - 强调文字颜色 1 2 2 2 2" xfId="628"/>
    <cellStyle name="20% - 强调文字颜色 1 2 2 2 2 2" xfId="631"/>
    <cellStyle name="20% - 强调文字颜色 1 2 2 2 2 2 2" xfId="632"/>
    <cellStyle name="20% - 强调文字颜色 1 2 2 2 2 2 2 2" xfId="99"/>
    <cellStyle name="20% - 强调文字颜色 1 2 2 2 2 2 2 2 2" xfId="32"/>
    <cellStyle name="20% - 强调文字颜色 1 2 2 2 2 2 2 2 3" xfId="633"/>
    <cellStyle name="20% - 强调文字颜色 1 2 2 2 2 2 2 2 4" xfId="106"/>
    <cellStyle name="20% - 强调文字颜色 1 2 2 2 2 2 2 3" xfId="146"/>
    <cellStyle name="20% - 强调文字颜色 1 2 2 2 2 2 2 4" xfId="636"/>
    <cellStyle name="20% - 强调文字颜色 1 2 2 2 2 2 3" xfId="637"/>
    <cellStyle name="20% - 强调文字颜色 1 2 2 2 2 2 3 2" xfId="155"/>
    <cellStyle name="20% - 强调文字颜色 1 2 2 2 2 2 3 3" xfId="640"/>
    <cellStyle name="20% - 强调文字颜色 1 2 2 2 2 2 3 4" xfId="643"/>
    <cellStyle name="20% - 强调文字颜色 1 2 2 2 2 2 4" xfId="647"/>
    <cellStyle name="20% - 强调文字颜色 1 2 2 2 2 2 5" xfId="651"/>
    <cellStyle name="20% - 强调文字颜色 1 2 2 2 2 3" xfId="655"/>
    <cellStyle name="20% - 强调文字颜色 1 2 2 2 2 3 2" xfId="658"/>
    <cellStyle name="20% - 强调文字颜色 1 2 2 2 2 3 2 2" xfId="181"/>
    <cellStyle name="20% - 强调文字颜色 1 2 2 2 2 3 2 3" xfId="661"/>
    <cellStyle name="20% - 强调文字颜色 1 2 2 2 2 3 3" xfId="665"/>
    <cellStyle name="20% - 强调文字颜色 1 2 2 2 2 3 4" xfId="669"/>
    <cellStyle name="20% - 强调文字颜色 1 2 2 2 2 4" xfId="19"/>
    <cellStyle name="20% - 强调文字颜色 1 2 2 2 2 4 2" xfId="422"/>
    <cellStyle name="20% - 强调文字颜色 1 2 2 2 2 4 2 2" xfId="673"/>
    <cellStyle name="20% - 强调文字颜色 1 2 2 2 2 4 2 3" xfId="614"/>
    <cellStyle name="20% - 强调文字颜色 1 2 2 2 2 4 2 4" xfId="619"/>
    <cellStyle name="20% - 强调文字颜色 1 2 2 2 2 4 3" xfId="430"/>
    <cellStyle name="20% - 强调文字颜色 1 2 2 2 2 4 4" xfId="676"/>
    <cellStyle name="20% - 强调文字颜色 1 2 2 2 2 5" xfId="680"/>
    <cellStyle name="20% - 强调文字颜色 1 2 2 2 2 6" xfId="682"/>
    <cellStyle name="20% - 强调文字颜色 1 2 2 2 2 7" xfId="685"/>
    <cellStyle name="20% - 强调文字颜色 1 2 2 2 3" xfId="688"/>
    <cellStyle name="20% - 强调文字颜色 1 2 2 2 3 2" xfId="82"/>
    <cellStyle name="20% - 强调文字颜色 1 2 2 2 3 2 2" xfId="691"/>
    <cellStyle name="20% - 强调文字颜色 1 2 2 2 3 2 2 2" xfId="232"/>
    <cellStyle name="20% - 强调文字颜色 1 2 2 2 3 2 2 3" xfId="235"/>
    <cellStyle name="20% - 强调文字颜色 1 2 2 2 3 2 2 4" xfId="693"/>
    <cellStyle name="20% - 强调文字颜色 1 2 2 2 3 2 3" xfId="695"/>
    <cellStyle name="20% - 强调文字颜色 1 2 2 2 3 2 4" xfId="698"/>
    <cellStyle name="20% - 强调文字颜色 1 2 2 2 3 3" xfId="67"/>
    <cellStyle name="20% - 强调文字颜色 1 2 2 2 3 3 2" xfId="704"/>
    <cellStyle name="20% - 强调文字颜色 1 2 2 2 3 3 3" xfId="705"/>
    <cellStyle name="20% - 强调文字颜色 1 2 2 2 3 3 4" xfId="708"/>
    <cellStyle name="20% - 强调文字颜色 1 2 2 2 3 4" xfId="51"/>
    <cellStyle name="20% - 强调文字颜色 1 2 2 2 3 5" xfId="368"/>
    <cellStyle name="20% - 强调文字颜色 1 2 2 2 4" xfId="74"/>
    <cellStyle name="20% - 强调文字颜色 1 2 2 2 4 2" xfId="469"/>
    <cellStyle name="20% - 强调文字颜色 1 2 2 2 4 2 2" xfId="473"/>
    <cellStyle name="20% - 强调文字颜色 1 2 2 2 4 2 3" xfId="477"/>
    <cellStyle name="20% - 强调文字颜色 1 2 2 2 4 3" xfId="487"/>
    <cellStyle name="20% - 强调文字颜色 1 2 2 2 4 4" xfId="490"/>
    <cellStyle name="20% - 强调文字颜色 1 2 2 2 5" xfId="77"/>
    <cellStyle name="20% - 强调文字颜色 1 2 2 2 5 2" xfId="513"/>
    <cellStyle name="20% - 强调文字颜色 1 2 2 2 5 2 2" xfId="712"/>
    <cellStyle name="20% - 强调文字颜色 1 2 2 2 5 2 3" xfId="715"/>
    <cellStyle name="20% - 强调文字颜色 1 2 2 2 5 2 4" xfId="721"/>
    <cellStyle name="20% - 强调文字颜色 1 2 2 2 5 3" xfId="521"/>
    <cellStyle name="20% - 强调文字颜色 1 2 2 2 5 4" xfId="525"/>
    <cellStyle name="20% - 强调文字颜色 1 2 2 2 6" xfId="16"/>
    <cellStyle name="20% - 强调文字颜色 1 2 2 2 7" xfId="86"/>
    <cellStyle name="20% - 强调文字颜色 1 2 2 2 8" xfId="91"/>
    <cellStyle name="20% - 强调文字颜色 1 2 2 3" xfId="504"/>
    <cellStyle name="20% - 强调文字颜色 1 2 2 3 2" xfId="726"/>
    <cellStyle name="20% - 强调文字颜色 1 2 2 3 2 2" xfId="729"/>
    <cellStyle name="20% - 强调文字颜色 1 2 2 3 2 2 2" xfId="731"/>
    <cellStyle name="20% - 强调文字颜色 1 2 2 3 2 2 2 2" xfId="332"/>
    <cellStyle name="20% - 强调文字颜色 1 2 2 3 2 2 2 3" xfId="732"/>
    <cellStyle name="20% - 强调文字颜色 1 2 2 3 2 2 2 4" xfId="735"/>
    <cellStyle name="20% - 强调文字颜色 1 2 2 3 2 2 3" xfId="737"/>
    <cellStyle name="20% - 强调文字颜色 1 2 2 3 2 2 4" xfId="740"/>
    <cellStyle name="20% - 强调文字颜色 1 2 2 3 2 3" xfId="743"/>
    <cellStyle name="20% - 强调文字颜色 1 2 2 3 2 3 2" xfId="747"/>
    <cellStyle name="20% - 强调文字颜色 1 2 2 3 2 3 3" xfId="748"/>
    <cellStyle name="20% - 强调文字颜色 1 2 2 3 2 3 4" xfId="73"/>
    <cellStyle name="20% - 强调文字颜色 1 2 2 3 2 4" xfId="325"/>
    <cellStyle name="20% - 强调文字颜色 1 2 2 3 2 5" xfId="328"/>
    <cellStyle name="20% - 强调文字颜色 1 2 2 3 3" xfId="751"/>
    <cellStyle name="20% - 强调文字颜色 1 2 2 3 3 2" xfId="752"/>
    <cellStyle name="20% - 强调文字颜色 1 2 2 3 3 2 2" xfId="20"/>
    <cellStyle name="20% - 强调文字颜色 1 2 2 3 3 2 3" xfId="42"/>
    <cellStyle name="20% - 强调文字颜色 1 2 2 3 3 3" xfId="753"/>
    <cellStyle name="20% - 强调文字颜色 1 2 2 3 3 4" xfId="754"/>
    <cellStyle name="20% - 强调文字颜色 1 2 2 3 4" xfId="756"/>
    <cellStyle name="20% - 强调文字颜色 1 2 2 3 4 2" xfId="164"/>
    <cellStyle name="20% - 强调文字颜色 1 2 2 3 4 2 2" xfId="567"/>
    <cellStyle name="20% - 强调文字颜色 1 2 2 3 4 2 3" xfId="121"/>
    <cellStyle name="20% - 强调文字颜色 1 2 2 3 4 2 4" xfId="173"/>
    <cellStyle name="20% - 强调文字颜色 1 2 2 3 4 3" xfId="168"/>
    <cellStyle name="20% - 强调文字颜色 1 2 2 3 4 4" xfId="300"/>
    <cellStyle name="20% - 强调文字颜色 1 2 2 3 5" xfId="757"/>
    <cellStyle name="20% - 强调文字颜色 1 2 2 3 6" xfId="758"/>
    <cellStyle name="20% - 强调文字颜色 1 2 2 3 7" xfId="759"/>
    <cellStyle name="20% - 强调文字颜色 1 2 2 4" xfId="508"/>
    <cellStyle name="20% - 强调文字颜色 1 2 2 4 2" xfId="762"/>
    <cellStyle name="20% - 强调文字颜色 1 2 2 4 2 2" xfId="206"/>
    <cellStyle name="20% - 强调文字颜色 1 2 2 4 2 2 2" xfId="178"/>
    <cellStyle name="20% - 强调文字颜色 1 2 2 4 2 2 3" xfId="183"/>
    <cellStyle name="20% - 强调文字颜色 1 2 2 4 2 2 4" xfId="659"/>
    <cellStyle name="20% - 强调文字颜色 1 2 2 4 2 3" xfId="209"/>
    <cellStyle name="20% - 强调文字颜色 1 2 2 4 2 4" xfId="763"/>
    <cellStyle name="20% - 强调文字颜色 1 2 2 4 3" xfId="765"/>
    <cellStyle name="20% - 强调文字颜色 1 2 2 4 3 2" xfId="285"/>
    <cellStyle name="20% - 强调文字颜色 1 2 2 4 3 3" xfId="288"/>
    <cellStyle name="20% - 强调文字颜色 1 2 2 4 3 4" xfId="766"/>
    <cellStyle name="20% - 强调文字颜色 1 2 2 4 4" xfId="767"/>
    <cellStyle name="20% - 强调文字颜色 1 2 2 4 5" xfId="768"/>
    <cellStyle name="20% - 强调文字颜色 1 2 2 5" xfId="769"/>
    <cellStyle name="20% - 强调文字颜色 1 2 2 5 2" xfId="771"/>
    <cellStyle name="20% - 强调文字颜色 1 2 2 5 2 2" xfId="363"/>
    <cellStyle name="20% - 强调文字颜色 1 2 2 5 2 3" xfId="25"/>
    <cellStyle name="20% - 强调文字颜色 1 2 2 5 3" xfId="772"/>
    <cellStyle name="20% - 强调文字颜色 1 2 2 5 4" xfId="773"/>
    <cellStyle name="20% - 强调文字颜色 1 2 2 6" xfId="774"/>
    <cellStyle name="20% - 强调文字颜色 1 2 2 6 2" xfId="776"/>
    <cellStyle name="20% - 强调文字颜色 1 2 2 6 2 2" xfId="354"/>
    <cellStyle name="20% - 强调文字颜色 1 2 2 6 2 3" xfId="777"/>
    <cellStyle name="20% - 强调文字颜色 1 2 2 6 2 4" xfId="778"/>
    <cellStyle name="20% - 强调文字颜色 1 2 2 6 3" xfId="779"/>
    <cellStyle name="20% - 强调文字颜色 1 2 2 6 4" xfId="781"/>
    <cellStyle name="20% - 强调文字颜色 1 2 2 7" xfId="447"/>
    <cellStyle name="20% - 强调文字颜色 1 2 2 8" xfId="468"/>
    <cellStyle name="20% - 强调文字颜色 1 2 2 9" xfId="486"/>
    <cellStyle name="20% - 强调文字颜色 1 2 3" xfId="514"/>
    <cellStyle name="20% - 强调文字颜色 1 2 3 2" xfId="711"/>
    <cellStyle name="20% - 强调文字颜色 1 2 3 2 2" xfId="783"/>
    <cellStyle name="20% - 强调文字颜色 1 2 3 2 2 2" xfId="785"/>
    <cellStyle name="20% - 强调文字颜色 1 2 3 2 2 2 2" xfId="198"/>
    <cellStyle name="20% - 强调文字颜色 1 2 3 2 2 2 2 2" xfId="787"/>
    <cellStyle name="20% - 强调文字颜色 1 2 3 2 2 2 2 3" xfId="789"/>
    <cellStyle name="20% - 强调文字颜色 1 2 3 2 2 2 2 4" xfId="101"/>
    <cellStyle name="20% - 强调文字颜色 1 2 3 2 2 2 3" xfId="203"/>
    <cellStyle name="20% - 强调文字颜色 1 2 3 2 2 2 4" xfId="583"/>
    <cellStyle name="20% - 强调文字颜色 1 2 3 2 2 3" xfId="790"/>
    <cellStyle name="20% - 强调文字颜色 1 2 3 2 2 3 2" xfId="792"/>
    <cellStyle name="20% - 强调文字颜色 1 2 3 2 2 3 3" xfId="45"/>
    <cellStyle name="20% - 强调文字颜色 1 2 3 2 2 3 4" xfId="793"/>
    <cellStyle name="20% - 强调文字颜色 1 2 3 2 2 4" xfId="656"/>
    <cellStyle name="20% - 强调文字颜色 1 2 3 2 2 5" xfId="663"/>
    <cellStyle name="20% - 强调文字颜色 1 2 3 2 3" xfId="795"/>
    <cellStyle name="20% - 强调文字颜色 1 2 3 2 3 2" xfId="796"/>
    <cellStyle name="20% - 强调文字颜色 1 2 3 2 3 2 2" xfId="92"/>
    <cellStyle name="20% - 强调文字颜色 1 2 3 2 3 2 3" xfId="97"/>
    <cellStyle name="20% - 强调文字颜色 1 2 3 2 3 3" xfId="418"/>
    <cellStyle name="20% - 强调文字颜色 1 2 3 2 3 4" xfId="424"/>
    <cellStyle name="20% - 强调文字颜色 1 2 3 2 4" xfId="797"/>
    <cellStyle name="20% - 强调文字颜色 1 2 3 2 4 2" xfId="798"/>
    <cellStyle name="20% - 强调文字颜色 1 2 3 2 4 2 2" xfId="244"/>
    <cellStyle name="20% - 强调文字颜色 1 2 3 2 4 2 2 2" xfId="692"/>
    <cellStyle name="20% - 强调文字颜色 1 2 3 2 4 2 2 3" xfId="800"/>
    <cellStyle name="20% - 强调文字颜色 1 2 3 2 4 2 3" xfId="250"/>
    <cellStyle name="20% - 强调文字颜色 1 2 3 2 4 2 4" xfId="802"/>
    <cellStyle name="20% - 强调文字颜色 1 2 3 2 4 3" xfId="806"/>
    <cellStyle name="20% - 强调文字颜色 1 2 3 2 4 4" xfId="808"/>
    <cellStyle name="20% - 强调文字颜色 1 2 3 2 5" xfId="809"/>
    <cellStyle name="20% - 强调文字颜色 1 2 3 2 6" xfId="811"/>
    <cellStyle name="20% - 强调文字颜色 1 2 3 2 7" xfId="241"/>
    <cellStyle name="20% - 强调文字颜色 1 2 3 3" xfId="714"/>
    <cellStyle name="20% - 强调文字颜色 1 2 3 3 2" xfId="813"/>
    <cellStyle name="20% - 强调文字颜色 1 2 3 3 2 2" xfId="11"/>
    <cellStyle name="20% - 强调文字颜色 1 2 3 3 2 2 2" xfId="79"/>
    <cellStyle name="20% - 强调文字颜色 1 2 3 3 2 2 3" xfId="81"/>
    <cellStyle name="20% - 强调文字颜色 1 2 3 3 2 2 4" xfId="88"/>
    <cellStyle name="20% - 强调文字颜色 1 2 3 3 2 3" xfId="814"/>
    <cellStyle name="20% - 强调文字颜色 1 2 3 3 2 4" xfId="701"/>
    <cellStyle name="20% - 强调文字颜色 1 2 3 3 3" xfId="816"/>
    <cellStyle name="20% - 强调文字颜色 1 2 3 3 3 2" xfId="817"/>
    <cellStyle name="20% - 强调文字颜色 1 2 3 3 3 3" xfId="818"/>
    <cellStyle name="20% - 强调文字颜色 1 2 3 3 3 4" xfId="819"/>
    <cellStyle name="20% - 强调文字颜色 1 2 3 3 4" xfId="820"/>
    <cellStyle name="20% - 强调文字颜色 1 2 3 3 5" xfId="821"/>
    <cellStyle name="20% - 强调文字颜色 1 2 3 4" xfId="720"/>
    <cellStyle name="20% - 强调文字颜色 1 2 3 4 2" xfId="823"/>
    <cellStyle name="20% - 强调文字颜色 1 2 3 4 2 2" xfId="36"/>
    <cellStyle name="20% - 强调文字颜色 1 2 3 4 2 3" xfId="386"/>
    <cellStyle name="20% - 强调文字颜色 1 2 3 4 3" xfId="824"/>
    <cellStyle name="20% - 强调文字颜色 1 2 3 4 4" xfId="825"/>
    <cellStyle name="20% - 强调文字颜色 1 2 3 5" xfId="826"/>
    <cellStyle name="20% - 强调文字颜色 1 2 3 5 2" xfId="827"/>
    <cellStyle name="20% - 强调文字颜色 1 2 3 5 2 2" xfId="828"/>
    <cellStyle name="20% - 强调文字颜色 1 2 3 5 2 3" xfId="829"/>
    <cellStyle name="20% - 强调文字颜色 1 2 3 5 2 4" xfId="831"/>
    <cellStyle name="20% - 强调文字颜色 1 2 3 5 3" xfId="730"/>
    <cellStyle name="20% - 强调文字颜色 1 2 3 5 4" xfId="736"/>
    <cellStyle name="20% - 强调文字颜色 1 2 3 6" xfId="832"/>
    <cellStyle name="20% - 强调文字颜色 1 2 3 7" xfId="496"/>
    <cellStyle name="20% - 强调文字颜色 1 2 3 8" xfId="512"/>
    <cellStyle name="20% - 强调文字颜色 1 2 4" xfId="517"/>
    <cellStyle name="20% - 强调文字颜色 1 2 4 2" xfId="830"/>
    <cellStyle name="20% - 强调文字颜色 1 2 4 2 2" xfId="833"/>
    <cellStyle name="20% - 强调文字颜色 1 2 4 2 2 2" xfId="835"/>
    <cellStyle name="20% - 强调文字颜色 1 2 4 2 2 2 2" xfId="402"/>
    <cellStyle name="20% - 强调文字颜色 1 2 4 2 2 2 3" xfId="406"/>
    <cellStyle name="20% - 强调文字颜色 1 2 4 2 2 3" xfId="836"/>
    <cellStyle name="20% - 强调文字颜色 1 2 4 2 2 4" xfId="745"/>
    <cellStyle name="20% - 强调文字颜色 1 2 4 2 3" xfId="837"/>
    <cellStyle name="20% - 强调文字颜色 1 2 4 2 3 2" xfId="34"/>
    <cellStyle name="20% - 强调文字颜色 1 2 4 2 3 3" xfId="500"/>
    <cellStyle name="20% - 强调文字颜色 1 2 4 2 4" xfId="839"/>
    <cellStyle name="20% - 强调文字颜色 1 2 4 2 5" xfId="840"/>
    <cellStyle name="20% - 强调文字颜色 1 2 4 3" xfId="841"/>
    <cellStyle name="20% - 强调文字颜色 1 2 4 3 2" xfId="842"/>
    <cellStyle name="20% - 强调文字颜色 1 2 4 3 2 2" xfId="846"/>
    <cellStyle name="20% - 强调文字颜色 1 2 4 3 2 3" xfId="847"/>
    <cellStyle name="20% - 强调文字颜色 1 2 4 3 3" xfId="848"/>
    <cellStyle name="20% - 强调文字颜色 1 2 4 3 4" xfId="27"/>
    <cellStyle name="20% - 强调文字颜色 1 2 4 4" xfId="851"/>
    <cellStyle name="20% - 强调文字颜色 1 2 4 4 2" xfId="852"/>
    <cellStyle name="20% - 强调文字颜色 1 2 4 4 3" xfId="853"/>
    <cellStyle name="20% - 强调文字颜色 1 2 4 5" xfId="854"/>
    <cellStyle name="20% - 强调文字颜色 1 2 4 6" xfId="855"/>
    <cellStyle name="20% - 强调文字颜色 1 2 5" xfId="522"/>
    <cellStyle name="20% - 强调文字颜色 1 2 5 2" xfId="733"/>
    <cellStyle name="20% - 强调文字颜色 1 2 5 2 2" xfId="62"/>
    <cellStyle name="20% - 强调文字颜色 1 2 5 2 2 2" xfId="542"/>
    <cellStyle name="20% - 强调文字颜色 1 2 5 2 2 2 2" xfId="148"/>
    <cellStyle name="20% - 强调文字颜色 1 2 5 2 2 2 2 2" xfId="856"/>
    <cellStyle name="20% - 强调文字颜色 1 2 5 2 2 2 2 3" xfId="858"/>
    <cellStyle name="20% - 强调文字颜色 1 2 5 2 2 2 2 4" xfId="378"/>
    <cellStyle name="20% - 强调文字颜色 1 2 5 2 2 2 3" xfId="862"/>
    <cellStyle name="20% - 强调文字颜色 1 2 5 2 2 2 4" xfId="865"/>
    <cellStyle name="20% - 强调文字颜色 1 2 5 2 2 3" xfId="868"/>
    <cellStyle name="20% - 强调文字颜色 1 2 5 2 2 3 2" xfId="870"/>
    <cellStyle name="20% - 强调文字颜色 1 2 5 2 2 3 3" xfId="871"/>
    <cellStyle name="20% - 强调文字颜色 1 2 5 2 2 3 4" xfId="872"/>
    <cellStyle name="20% - 强调文字颜色 1 2 5 2 2 4" xfId="873"/>
    <cellStyle name="20% - 强调文字颜色 1 2 5 2 2 5" xfId="876"/>
    <cellStyle name="20% - 强调文字颜色 1 2 5 2 3" xfId="881"/>
    <cellStyle name="20% - 强调文字颜色 1 2 5 2 3 2" xfId="883"/>
    <cellStyle name="20% - 强调文字颜色 1 2 5 2 3 2 2" xfId="885"/>
    <cellStyle name="20% - 强调文字颜色 1 2 5 2 3 2 3" xfId="886"/>
    <cellStyle name="20% - 强调文字颜色 1 2 5 2 3 3" xfId="887"/>
    <cellStyle name="20% - 强调文字颜色 1 2 5 2 3 4" xfId="890"/>
    <cellStyle name="20% - 强调文字颜色 1 2 5 2 4" xfId="893"/>
    <cellStyle name="20% - 强调文字颜色 1 2 5 2 4 2" xfId="607"/>
    <cellStyle name="20% - 强调文字颜色 1 2 5 2 4 2 2" xfId="617"/>
    <cellStyle name="20% - 强调文字颜色 1 2 5 2 4 2 3" xfId="622"/>
    <cellStyle name="20% - 强调文字颜色 1 2 5 2 4 2 4" xfId="894"/>
    <cellStyle name="20% - 强调文字颜色 1 2 5 2 4 3" xfId="625"/>
    <cellStyle name="20% - 强调文字颜色 1 2 5 2 4 4" xfId="318"/>
    <cellStyle name="20% - 强调文字颜色 1 2 5 2 5" xfId="895"/>
    <cellStyle name="20% - 强调文字颜色 1 2 5 2 6" xfId="896"/>
    <cellStyle name="20% - 强调文字颜色 1 2 5 2 7" xfId="898"/>
    <cellStyle name="20% - 强调文字颜色 1 2 5 3" xfId="900"/>
    <cellStyle name="20% - 强调文字颜色 1 2 5 3 2" xfId="901"/>
    <cellStyle name="20% - 强调文字颜色 1 2 5 3 2 2" xfId="902"/>
    <cellStyle name="20% - 强调文字颜色 1 2 5 3 2 2 2" xfId="904"/>
    <cellStyle name="20% - 强调文字颜色 1 2 5 3 2 2 3" xfId="906"/>
    <cellStyle name="20% - 强调文字颜色 1 2 5 3 2 2 4" xfId="907"/>
    <cellStyle name="20% - 强调文字颜色 1 2 5 3 2 3" xfId="909"/>
    <cellStyle name="20% - 强调文字颜色 1 2 5 3 2 4" xfId="911"/>
    <cellStyle name="20% - 强调文字颜色 1 2 5 3 3" xfId="913"/>
    <cellStyle name="20% - 强调文字颜色 1 2 5 3 3 2" xfId="914"/>
    <cellStyle name="20% - 强调文字颜色 1 2 5 3 3 3" xfId="916"/>
    <cellStyle name="20% - 强调文字颜色 1 2 5 3 3 4" xfId="918"/>
    <cellStyle name="20% - 强调文字颜色 1 2 5 3 4" xfId="920"/>
    <cellStyle name="20% - 强调文字颜色 1 2 5 3 5" xfId="921"/>
    <cellStyle name="20% - 强调文字颜色 1 2 5 4" xfId="922"/>
    <cellStyle name="20% - 强调文字颜色 1 2 5 4 2" xfId="924"/>
    <cellStyle name="20% - 强调文字颜色 1 2 5 4 2 2" xfId="927"/>
    <cellStyle name="20% - 强调文字颜色 1 2 5 4 2 3" xfId="930"/>
    <cellStyle name="20% - 强调文字颜色 1 2 5 4 3" xfId="932"/>
    <cellStyle name="20% - 强调文字颜色 1 2 5 4 4" xfId="935"/>
    <cellStyle name="20% - 强调文字颜色 1 2 5 5" xfId="939"/>
    <cellStyle name="20% - 强调文字颜色 1 2 5 5 2" xfId="941"/>
    <cellStyle name="20% - 强调文字颜色 1 2 5 5 2 2" xfId="943"/>
    <cellStyle name="20% - 强调文字颜色 1 2 5 5 2 3" xfId="946"/>
    <cellStyle name="20% - 强调文字颜色 1 2 5 5 2 4" xfId="949"/>
    <cellStyle name="20% - 强调文字颜色 1 2 5 5 3" xfId="952"/>
    <cellStyle name="20% - 强调文字颜色 1 2 5 5 4" xfId="954"/>
    <cellStyle name="20% - 强调文字颜色 1 2 5 6" xfId="956"/>
    <cellStyle name="20% - 强调文字颜色 1 2 5 7" xfId="958"/>
    <cellStyle name="20% - 强调文字颜色 1 2 5 8" xfId="959"/>
    <cellStyle name="20% - 强调文字颜色 1 2 6" xfId="960"/>
    <cellStyle name="20% - 强调文字颜色 1 2 6 2" xfId="962"/>
    <cellStyle name="20% - 强调文字颜色 1 2 6 2 2" xfId="963"/>
    <cellStyle name="20% - 强调文字颜色 1 2 6 2 2 2" xfId="964"/>
    <cellStyle name="20% - 强调文字颜色 1 2 6 2 2 2 2" xfId="966"/>
    <cellStyle name="20% - 强调文字颜色 1 2 6 2 2 2 3" xfId="967"/>
    <cellStyle name="20% - 强调文字颜色 1 2 6 2 2 3" xfId="968"/>
    <cellStyle name="20% - 强调文字颜色 1 2 6 2 2 4" xfId="971"/>
    <cellStyle name="20% - 强调文字颜色 1 2 6 2 3" xfId="974"/>
    <cellStyle name="20% - 强调文字颜色 1 2 6 2 3 2" xfId="975"/>
    <cellStyle name="20% - 强调文字颜色 1 2 6 2 3 3" xfId="978"/>
    <cellStyle name="20% - 强调文字颜色 1 2 6 2 4" xfId="982"/>
    <cellStyle name="20% - 强调文字颜色 1 2 6 2 5" xfId="983"/>
    <cellStyle name="20% - 强调文字颜色 1 2 6 3" xfId="984"/>
    <cellStyle name="20% - 强调文字颜色 1 2 6 3 2" xfId="985"/>
    <cellStyle name="20% - 强调文字颜色 1 2 6 3 2 2" xfId="986"/>
    <cellStyle name="20% - 强调文字颜色 1 2 6 3 2 3" xfId="988"/>
    <cellStyle name="20% - 强调文字颜色 1 2 6 3 3" xfId="991"/>
    <cellStyle name="20% - 强调文字颜色 1 2 6 3 4" xfId="992"/>
    <cellStyle name="20% - 强调文字颜色 1 2 6 4" xfId="993"/>
    <cellStyle name="20% - 强调文字颜色 1 2 6 4 2" xfId="996"/>
    <cellStyle name="20% - 强调文字颜色 1 2 6 4 3" xfId="998"/>
    <cellStyle name="20% - 强调文字颜色 1 2 6 5" xfId="1000"/>
    <cellStyle name="20% - 强调文字颜色 1 2 6 6" xfId="1003"/>
    <cellStyle name="20% - 强调文字颜色 1 2 7" xfId="1005"/>
    <cellStyle name="20% - 强调文字颜色 1 2 7 2" xfId="1006"/>
    <cellStyle name="20% - 强调文字颜色 1 2 7 2 2" xfId="1008"/>
    <cellStyle name="20% - 强调文字颜色 1 2 7 2 2 2" xfId="1009"/>
    <cellStyle name="20% - 强调文字颜色 1 2 7 2 2 3" xfId="1012"/>
    <cellStyle name="20% - 强调文字颜色 1 2 7 2 3" xfId="1016"/>
    <cellStyle name="20% - 强调文字颜色 1 2 7 2 4" xfId="1017"/>
    <cellStyle name="20% - 强调文字颜色 1 2 7 3" xfId="1018"/>
    <cellStyle name="20% - 强调文字颜色 1 2 7 3 2" xfId="1020"/>
    <cellStyle name="20% - 强调文字颜色 1 2 7 3 3" xfId="788"/>
    <cellStyle name="20% - 强调文字颜色 1 2 7 4" xfId="1021"/>
    <cellStyle name="20% - 强调文字颜色 1 2 7 5" xfId="1022"/>
    <cellStyle name="20% - 强调文字颜色 1 2 8" xfId="1023"/>
    <cellStyle name="20% - 强调文字颜色 1 2 8 2" xfId="1024"/>
    <cellStyle name="20% - 强调文字颜色 1 2 8 2 2" xfId="1025"/>
    <cellStyle name="20% - 强调文字颜色 1 2 8 2 3" xfId="1026"/>
    <cellStyle name="20% - 强调文字颜色 1 2 8 3" xfId="1027"/>
    <cellStyle name="20% - 强调文字颜色 1 2 8 4" xfId="1028"/>
    <cellStyle name="20% - 强调文字颜色 1 2 9" xfId="1030"/>
    <cellStyle name="20% - 强调文字颜色 1 2 9 2" xfId="1031"/>
    <cellStyle name="20% - 强调文字颜色 1 2 9 3" xfId="1033"/>
    <cellStyle name="20% - 强调文字颜色 1 3" xfId="527"/>
    <cellStyle name="20% - 强调文字颜色 1 3 2" xfId="529"/>
    <cellStyle name="20% - 强调文字颜色 1 3 2 2" xfId="1035"/>
    <cellStyle name="20% - 强调文字颜色 1 3 2 2 2" xfId="1036"/>
    <cellStyle name="20% - 强调文字颜色 1 3 2 2 2 2" xfId="1037"/>
    <cellStyle name="20% - 强调文字颜色 1 3 2 2 2 2 2" xfId="1038"/>
    <cellStyle name="20% - 强调文字颜色 1 3 2 2 2 2 2 2" xfId="1042"/>
    <cellStyle name="20% - 强调文字颜色 1 3 2 2 2 2 2 2 2" xfId="1045"/>
    <cellStyle name="20% - 强调文字颜色 1 3 2 2 2 2 2 2 3" xfId="1047"/>
    <cellStyle name="20% - 强调文字颜色 1 3 2 2 2 2 2 3" xfId="1049"/>
    <cellStyle name="20% - 强调文字颜色 1 3 2 2 2 2 2 4" xfId="1052"/>
    <cellStyle name="20% - 强调文字颜色 1 3 2 2 2 2 3" xfId="1056"/>
    <cellStyle name="20% - 强调文字颜色 1 3 2 2 2 2 4" xfId="1060"/>
    <cellStyle name="20% - 强调文字颜色 1 3 2 2 2 3" xfId="1064"/>
    <cellStyle name="20% - 强调文字颜色 1 3 2 2 2 3 2" xfId="1065"/>
    <cellStyle name="20% - 强调文字颜色 1 3 2 2 2 3 2 2" xfId="1069"/>
    <cellStyle name="20% - 强调文字颜色 1 3 2 2 2 3 2 3" xfId="1072"/>
    <cellStyle name="20% - 强调文字颜色 1 3 2 2 2 3 3" xfId="1075"/>
    <cellStyle name="20% - 强调文字颜色 1 3 2 2 2 3 4" xfId="1079"/>
    <cellStyle name="20% - 强调文字颜色 1 3 2 2 2 4" xfId="1082"/>
    <cellStyle name="20% - 强调文字颜色 1 3 2 2 2 5" xfId="1084"/>
    <cellStyle name="20% - 强调文字颜色 1 3 2 2 3" xfId="1086"/>
    <cellStyle name="20% - 强调文字颜色 1 3 2 2 3 2" xfId="1087"/>
    <cellStyle name="20% - 强调文字颜色 1 3 2 2 3 2 2" xfId="1089"/>
    <cellStyle name="20% - 强调文字颜色 1 3 2 2 3 2 3" xfId="1093"/>
    <cellStyle name="20% - 强调文字颜色 1 3 2 2 3 3" xfId="1097"/>
    <cellStyle name="20% - 强调文字颜色 1 3 2 2 3 4" xfId="1099"/>
    <cellStyle name="20% - 强调文字颜色 1 3 2 2 4" xfId="1101"/>
    <cellStyle name="20% - 强调文字颜色 1 3 2 2 4 2" xfId="1102"/>
    <cellStyle name="20% - 强调文字颜色 1 3 2 2 4 2 2" xfId="1104"/>
    <cellStyle name="20% - 强调文字颜色 1 3 2 2 4 2 3" xfId="1108"/>
    <cellStyle name="20% - 强调文字颜色 1 3 2 2 4 2 4" xfId="1112"/>
    <cellStyle name="20% - 强调文字颜色 1 3 2 2 4 3" xfId="1115"/>
    <cellStyle name="20% - 强调文字颜色 1 3 2 2 4 4" xfId="1116"/>
    <cellStyle name="20% - 强调文字颜色 1 3 2 2 5" xfId="1117"/>
    <cellStyle name="20% - 强调文字颜色 1 3 2 2 6" xfId="1118"/>
    <cellStyle name="20% - 强调文字颜色 1 3 2 2 7" xfId="1119"/>
    <cellStyle name="20% - 强调文字颜色 1 3 2 3" xfId="1120"/>
    <cellStyle name="20% - 强调文字颜色 1 3 2 3 2" xfId="1121"/>
    <cellStyle name="20% - 强调文字颜色 1 3 2 3 2 2" xfId="1123"/>
    <cellStyle name="20% - 强调文字颜色 1 3 2 3 2 2 2" xfId="648"/>
    <cellStyle name="20% - 强调文字颜色 1 3 2 3 2 2 2 2" xfId="1124"/>
    <cellStyle name="20% - 强调文字颜色 1 3 2 3 2 2 2 3" xfId="1127"/>
    <cellStyle name="20% - 强调文字颜色 1 3 2 3 2 2 3" xfId="652"/>
    <cellStyle name="20% - 强调文字颜色 1 3 2 3 2 2 4" xfId="1130"/>
    <cellStyle name="20% - 强调文字颜色 1 3 2 3 2 3" xfId="1133"/>
    <cellStyle name="20% - 强调文字颜色 1 3 2 3 2 4" xfId="394"/>
    <cellStyle name="20% - 强调文字颜色 1 3 2 3 3" xfId="1135"/>
    <cellStyle name="20% - 强调文字颜色 1 3 2 3 3 2" xfId="1136"/>
    <cellStyle name="20% - 强调文字颜色 1 3 2 3 3 3" xfId="1139"/>
    <cellStyle name="20% - 强调文字颜色 1 3 2 3 3 4" xfId="1141"/>
    <cellStyle name="20% - 强调文字颜色 1 3 2 3 4" xfId="1142"/>
    <cellStyle name="20% - 强调文字颜色 1 3 2 3 5" xfId="1143"/>
    <cellStyle name="20% - 强调文字颜色 1 3 2 4" xfId="1145"/>
    <cellStyle name="20% - 强调文字颜色 1 3 2 4 2" xfId="1146"/>
    <cellStyle name="20% - 强调文字颜色 1 3 2 4 2 2" xfId="1147"/>
    <cellStyle name="20% - 强调文字颜色 1 3 2 4 2 3" xfId="559"/>
    <cellStyle name="20% - 强调文字颜色 1 3 2 4 3" xfId="1148"/>
    <cellStyle name="20% - 强调文字颜色 1 3 2 4 4" xfId="1149"/>
    <cellStyle name="20% - 强调文字颜色 1 3 2 5" xfId="1150"/>
    <cellStyle name="20% - 强调文字颜色 1 3 2 5 2" xfId="1151"/>
    <cellStyle name="20% - 强调文字颜色 1 3 2 5 2 2" xfId="1152"/>
    <cellStyle name="20% - 强调文字颜色 1 3 2 5 2 3" xfId="134"/>
    <cellStyle name="20% - 强调文字颜色 1 3 2 5 2 4" xfId="142"/>
    <cellStyle name="20% - 强调文字颜色 1 3 2 5 3" xfId="1153"/>
    <cellStyle name="20% - 强调文字颜色 1 3 2 5 4" xfId="1154"/>
    <cellStyle name="20% - 强调文字颜色 1 3 2 6" xfId="1155"/>
    <cellStyle name="20% - 强调文字颜色 1 3 2 7" xfId="1156"/>
    <cellStyle name="20% - 强调文字颜色 1 3 2 8" xfId="163"/>
    <cellStyle name="20% - 强调文字颜色 1 3 3" xfId="533"/>
    <cellStyle name="20% - 强调文字颜色 1 3 3 2" xfId="1157"/>
    <cellStyle name="20% - 强调文字颜色 1 3 3 2 2" xfId="1159"/>
    <cellStyle name="20% - 强调文字颜色 1 3 3 2 2 2" xfId="1161"/>
    <cellStyle name="20% - 强调文字颜色 1 3 3 2 2 2 2" xfId="1164"/>
    <cellStyle name="20% - 强调文字颜色 1 3 3 2 2 2 2 2" xfId="1166"/>
    <cellStyle name="20% - 强调文字颜色 1 3 3 2 2 2 2 3" xfId="1169"/>
    <cellStyle name="20% - 强调文字颜色 1 3 3 2 2 2 3" xfId="1171"/>
    <cellStyle name="20% - 强调文字颜色 1 3 3 2 2 2 4" xfId="1173"/>
    <cellStyle name="20% - 强调文字颜色 1 3 3 2 2 3" xfId="1175"/>
    <cellStyle name="20% - 强调文字颜色 1 3 3 2 2 4" xfId="1177"/>
    <cellStyle name="20% - 强调文字颜色 1 3 3 2 3" xfId="1179"/>
    <cellStyle name="20% - 强调文字颜色 1 3 3 2 3 2" xfId="1182"/>
    <cellStyle name="20% - 强调文字颜色 1 3 3 2 3 3" xfId="1186"/>
    <cellStyle name="20% - 强调文字颜色 1 3 3 2 3 4" xfId="1188"/>
    <cellStyle name="20% - 强调文字颜色 1 3 3 2 4" xfId="1190"/>
    <cellStyle name="20% - 强调文字颜色 1 3 3 2 5" xfId="1193"/>
    <cellStyle name="20% - 强调文字颜色 1 3 3 3" xfId="1196"/>
    <cellStyle name="20% - 强调文字颜色 1 3 3 3 2" xfId="1199"/>
    <cellStyle name="20% - 强调文字颜色 1 3 3 3 2 2" xfId="1201"/>
    <cellStyle name="20% - 强调文字颜色 1 3 3 3 2 3" xfId="1204"/>
    <cellStyle name="20% - 强调文字颜色 1 3 3 3 3" xfId="1207"/>
    <cellStyle name="20% - 强调文字颜色 1 3 3 3 4" xfId="1209"/>
    <cellStyle name="20% - 强调文字颜色 1 3 3 4" xfId="1211"/>
    <cellStyle name="20% - 强调文字颜色 1 3 3 4 2" xfId="1214"/>
    <cellStyle name="20% - 强调文字颜色 1 3 3 4 2 2" xfId="1215"/>
    <cellStyle name="20% - 强调文字颜色 1 3 3 4 2 3" xfId="597"/>
    <cellStyle name="20% - 强调文字颜色 1 3 3 4 2 4" xfId="599"/>
    <cellStyle name="20% - 强调文字颜色 1 3 3 4 3" xfId="1216"/>
    <cellStyle name="20% - 强调文字颜色 1 3 3 4 4" xfId="1217"/>
    <cellStyle name="20% - 强调文字颜色 1 3 3 5" xfId="1218"/>
    <cellStyle name="20% - 强调文字颜色 1 3 3 6" xfId="1221"/>
    <cellStyle name="20% - 强调文字颜色 1 3 3 7" xfId="1223"/>
    <cellStyle name="20% - 强调文字颜色 1 3 4" xfId="537"/>
    <cellStyle name="20% - 强调文字颜色 1 3 4 2" xfId="1224"/>
    <cellStyle name="20% - 强调文字颜色 1 3 4 2 2" xfId="1226"/>
    <cellStyle name="20% - 强调文字颜色 1 3 4 2 2 2" xfId="436"/>
    <cellStyle name="20% - 强调文字颜色 1 3 4 2 2 3" xfId="438"/>
    <cellStyle name="20% - 强调文字颜色 1 3 4 2 2 4" xfId="1229"/>
    <cellStyle name="20% - 强调文字颜色 1 3 4 2 3" xfId="1230"/>
    <cellStyle name="20% - 强调文字颜色 1 3 4 2 4" xfId="1232"/>
    <cellStyle name="20% - 强调文字颜色 1 3 4 3" xfId="1234"/>
    <cellStyle name="20% - 强调文字颜色 1 3 4 3 2" xfId="1235"/>
    <cellStyle name="20% - 强调文字颜色 1 3 4 3 3" xfId="1236"/>
    <cellStyle name="20% - 强调文字颜色 1 3 4 3 4" xfId="1237"/>
    <cellStyle name="20% - 强调文字颜色 1 3 4 4" xfId="1238"/>
    <cellStyle name="20% - 强调文字颜色 1 3 4 5" xfId="1239"/>
    <cellStyle name="20% - 强调文字颜色 1 3 5" xfId="1240"/>
    <cellStyle name="20% - 强调文字颜色 1 3 5 2" xfId="1241"/>
    <cellStyle name="20% - 强调文字颜色 1 3 5 2 2" xfId="1244"/>
    <cellStyle name="20% - 强调文字颜色 1 3 5 2 3" xfId="1245"/>
    <cellStyle name="20% - 强调文字颜色 1 3 5 3" xfId="1246"/>
    <cellStyle name="20% - 强调文字颜色 1 3 5 4" xfId="1162"/>
    <cellStyle name="20% - 强调文字颜色 1 3 6" xfId="1248"/>
    <cellStyle name="20% - 强调文字颜色 1 3 6 2" xfId="1250"/>
    <cellStyle name="20% - 强调文字颜色 1 3 6 2 2" xfId="1254"/>
    <cellStyle name="20% - 强调文字颜色 1 3 6 2 3" xfId="1256"/>
    <cellStyle name="20% - 强调文字颜色 1 3 6 2 4" xfId="1258"/>
    <cellStyle name="20% - 强调文字颜色 1 3 6 3" xfId="12"/>
    <cellStyle name="20% - 强调文字颜色 1 3 6 4" xfId="1183"/>
    <cellStyle name="20% - 强调文字颜色 1 3 7" xfId="1259"/>
    <cellStyle name="20% - 强调文字颜色 1 3 8" xfId="1261"/>
    <cellStyle name="20% - 强调文字颜色 1 3 9" xfId="1263"/>
    <cellStyle name="20% - 强调文字颜色 1 4" xfId="539"/>
    <cellStyle name="20% - 强调文字颜色 1 4 2" xfId="1265"/>
    <cellStyle name="20% - 强调文字颜色 1 4 2 2" xfId="1268"/>
    <cellStyle name="20% - 强调文字颜色 1 4 2 2 2" xfId="1269"/>
    <cellStyle name="20% - 强调文字颜色 1 4 2 2 2 2" xfId="1270"/>
    <cellStyle name="20% - 强调文字颜色 1 4 2 2 2 2 2" xfId="1271"/>
    <cellStyle name="20% - 强调文字颜色 1 4 2 2 2 2 2 2" xfId="1274"/>
    <cellStyle name="20% - 强调文字颜色 1 4 2 2 2 2 2 3" xfId="1277"/>
    <cellStyle name="20% - 强调文字颜色 1 4 2 2 2 2 2 4" xfId="1280"/>
    <cellStyle name="20% - 强调文字颜色 1 4 2 2 2 2 3" xfId="1283"/>
    <cellStyle name="20% - 强调文字颜色 1 4 2 2 2 2 4" xfId="1285"/>
    <cellStyle name="20% - 强调文字颜色 1 4 2 2 2 3" xfId="1287"/>
    <cellStyle name="20% - 强调文字颜色 1 4 2 2 2 3 2" xfId="1288"/>
    <cellStyle name="20% - 强调文字颜色 1 4 2 2 2 3 3" xfId="1290"/>
    <cellStyle name="20% - 强调文字颜色 1 4 2 2 2 3 4" xfId="1292"/>
    <cellStyle name="20% - 强调文字颜色 1 4 2 2 2 4" xfId="1295"/>
    <cellStyle name="20% - 强调文字颜色 1 4 2 2 2 5" xfId="1297"/>
    <cellStyle name="20% - 强调文字颜色 1 4 2 2 3" xfId="1299"/>
    <cellStyle name="20% - 强调文字颜色 1 4 2 2 3 2" xfId="1301"/>
    <cellStyle name="20% - 强调文字颜色 1 4 2 2 3 2 2" xfId="1303"/>
    <cellStyle name="20% - 强调文字颜色 1 4 2 2 3 2 3" xfId="1307"/>
    <cellStyle name="20% - 强调文字颜色 1 4 2 2 3 3" xfId="1310"/>
    <cellStyle name="20% - 强调文字颜色 1 4 2 2 3 4" xfId="1312"/>
    <cellStyle name="20% - 强调文字颜色 1 4 2 2 4" xfId="1315"/>
    <cellStyle name="20% - 强调文字颜色 1 4 2 2 4 2" xfId="1317"/>
    <cellStyle name="20% - 强调文字颜色 1 4 2 2 4 2 2" xfId="1318"/>
    <cellStyle name="20% - 强调文字颜色 1 4 2 2 4 2 3" xfId="1321"/>
    <cellStyle name="20% - 强调文字颜色 1 4 2 2 4 2 4" xfId="1324"/>
    <cellStyle name="20% - 强调文字颜色 1 4 2 2 4 3" xfId="1327"/>
    <cellStyle name="20% - 强调文字颜色 1 4 2 2 4 4" xfId="1328"/>
    <cellStyle name="20% - 强调文字颜色 1 4 2 2 5" xfId="1329"/>
    <cellStyle name="20% - 强调文字颜色 1 4 2 2 6" xfId="1331"/>
    <cellStyle name="20% - 强调文字颜色 1 4 2 2 7" xfId="1332"/>
    <cellStyle name="20% - 强调文字颜色 1 4 2 3" xfId="1333"/>
    <cellStyle name="20% - 强调文字颜色 1 4 2 3 2" xfId="1334"/>
    <cellStyle name="20% - 强调文字颜色 1 4 2 3 2 2" xfId="1336"/>
    <cellStyle name="20% - 强调文字颜色 1 4 2 3 2 2 2" xfId="1061"/>
    <cellStyle name="20% - 强调文字颜色 1 4 2 3 2 2 3" xfId="1337"/>
    <cellStyle name="20% - 强调文字颜色 1 4 2 3 2 2 4" xfId="1339"/>
    <cellStyle name="20% - 强调文字颜色 1 4 2 3 2 3" xfId="1341"/>
    <cellStyle name="20% - 强调文字颜色 1 4 2 3 2 4" xfId="452"/>
    <cellStyle name="20% - 强调文字颜色 1 4 2 3 3" xfId="1343"/>
    <cellStyle name="20% - 强调文字颜色 1 4 2 3 3 2" xfId="1346"/>
    <cellStyle name="20% - 强调文字颜色 1 4 2 3 3 3" xfId="1349"/>
    <cellStyle name="20% - 强调文字颜色 1 4 2 3 3 4" xfId="1352"/>
    <cellStyle name="20% - 强调文字颜色 1 4 2 3 4" xfId="1355"/>
    <cellStyle name="20% - 强调文字颜色 1 4 2 3 5" xfId="1358"/>
    <cellStyle name="20% - 强调文字颜色 1 4 2 4" xfId="1362"/>
    <cellStyle name="20% - 强调文字颜色 1 4 2 4 2" xfId="1363"/>
    <cellStyle name="20% - 强调文字颜色 1 4 2 4 2 2" xfId="1364"/>
    <cellStyle name="20% - 强调文字颜色 1 4 2 4 2 3" xfId="1365"/>
    <cellStyle name="20% - 强调文字颜色 1 4 2 4 3" xfId="1366"/>
    <cellStyle name="20% - 强调文字颜色 1 4 2 4 4" xfId="1368"/>
    <cellStyle name="20% - 强调文字颜色 1 4 2 5" xfId="1370"/>
    <cellStyle name="20% - 强调文字颜色 1 4 2 5 2" xfId="1371"/>
    <cellStyle name="20% - 强调文字颜色 1 4 2 5 2 2" xfId="1372"/>
    <cellStyle name="20% - 强调文字颜色 1 4 2 5 2 3" xfId="1375"/>
    <cellStyle name="20% - 强调文字颜色 1 4 2 5 2 4" xfId="1378"/>
    <cellStyle name="20% - 强调文字颜色 1 4 2 5 3" xfId="1380"/>
    <cellStyle name="20% - 强调文字颜色 1 4 2 5 4" xfId="1382"/>
    <cellStyle name="20% - 强调文字颜色 1 4 2 6" xfId="1384"/>
    <cellStyle name="20% - 强调文字颜色 1 4 2 7" xfId="1385"/>
    <cellStyle name="20% - 强调文字颜色 1 4 2 8" xfId="1386"/>
    <cellStyle name="20% - 强调文字颜色 1 4 3" xfId="1387"/>
    <cellStyle name="20% - 强调文字颜色 1 4 3 2" xfId="1390"/>
    <cellStyle name="20% - 强调文字颜色 1 4 3 2 2" xfId="1391"/>
    <cellStyle name="20% - 强调文字颜色 1 4 3 2 2 2" xfId="1393"/>
    <cellStyle name="20% - 强调文字颜色 1 4 3 2 2 2 2" xfId="936"/>
    <cellStyle name="20% - 强调文字颜色 1 4 3 2 2 2 3" xfId="1394"/>
    <cellStyle name="20% - 强调文字颜色 1 4 3 2 2 2 4" xfId="1396"/>
    <cellStyle name="20% - 强调文字颜色 1 4 3 2 2 3" xfId="1399"/>
    <cellStyle name="20% - 强调文字颜色 1 4 3 2 2 4" xfId="1400"/>
    <cellStyle name="20% - 强调文字颜色 1 4 3 2 3" xfId="1402"/>
    <cellStyle name="20% - 强调文字颜色 1 4 3 2 3 2" xfId="1404"/>
    <cellStyle name="20% - 强调文字颜色 1 4 3 2 3 3" xfId="1406"/>
    <cellStyle name="20% - 强调文字颜色 1 4 3 2 3 4" xfId="1408"/>
    <cellStyle name="20% - 强调文字颜色 1 4 3 2 4" xfId="1410"/>
    <cellStyle name="20% - 强调文字颜色 1 4 3 2 5" xfId="1412"/>
    <cellStyle name="20% - 强调文字颜色 1 4 3 3" xfId="1415"/>
    <cellStyle name="20% - 强调文字颜色 1 4 3 3 2" xfId="1416"/>
    <cellStyle name="20% - 强调文字颜色 1 4 3 3 2 2" xfId="1418"/>
    <cellStyle name="20% - 强调文字颜色 1 4 3 3 2 3" xfId="1419"/>
    <cellStyle name="20% - 强调文字颜色 1 4 3 3 3" xfId="1421"/>
    <cellStyle name="20% - 强调文字颜色 1 4 3 3 4" xfId="1424"/>
    <cellStyle name="20% - 强调文字颜色 1 4 3 4" xfId="1427"/>
    <cellStyle name="20% - 强调文字颜色 1 4 3 4 2" xfId="1428"/>
    <cellStyle name="20% - 强调文字颜色 1 4 3 4 2 2" xfId="1429"/>
    <cellStyle name="20% - 强调文字颜色 1 4 3 4 2 3" xfId="1430"/>
    <cellStyle name="20% - 强调文字颜色 1 4 3 4 2 4" xfId="784"/>
    <cellStyle name="20% - 强调文字颜色 1 4 3 4 3" xfId="1431"/>
    <cellStyle name="20% - 强调文字颜色 1 4 3 4 4" xfId="1433"/>
    <cellStyle name="20% - 强调文字颜色 1 4 3 5" xfId="1435"/>
    <cellStyle name="20% - 强调文字颜色 1 4 3 6" xfId="1436"/>
    <cellStyle name="20% - 强调文字颜色 1 4 3 7" xfId="1437"/>
    <cellStyle name="20% - 强调文字颜色 1 4 4" xfId="1438"/>
    <cellStyle name="20% - 强调文字颜色 1 4 4 2" xfId="1439"/>
    <cellStyle name="20% - 强调文字颜色 1 4 4 2 2" xfId="1440"/>
    <cellStyle name="20% - 强调文字颜色 1 4 4 2 2 2" xfId="1442"/>
    <cellStyle name="20% - 强调文字颜色 1 4 4 2 2 3" xfId="1443"/>
    <cellStyle name="20% - 强调文字颜色 1 4 4 2 2 4" xfId="1444"/>
    <cellStyle name="20% - 强调文字颜色 1 4 4 2 3" xfId="1445"/>
    <cellStyle name="20% - 强调文字颜色 1 4 4 2 4" xfId="1447"/>
    <cellStyle name="20% - 强调文字颜色 1 4 4 3" xfId="1449"/>
    <cellStyle name="20% - 强调文字颜色 1 4 4 3 2" xfId="1450"/>
    <cellStyle name="20% - 强调文字颜色 1 4 4 3 3" xfId="1451"/>
    <cellStyle name="20% - 强调文字颜色 1 4 4 3 4" xfId="1454"/>
    <cellStyle name="20% - 强调文字颜色 1 4 4 4" xfId="1457"/>
    <cellStyle name="20% - 强调文字颜色 1 4 4 5" xfId="1458"/>
    <cellStyle name="20% - 强调文字颜色 1 4 5" xfId="1460"/>
    <cellStyle name="20% - 强调文字颜色 1 4 5 2" xfId="1461"/>
    <cellStyle name="20% - 强调文字颜色 1 4 5 2 2" xfId="1462"/>
    <cellStyle name="20% - 强调文字颜色 1 4 5 2 3" xfId="1463"/>
    <cellStyle name="20% - 强调文字颜色 1 4 5 3" xfId="1465"/>
    <cellStyle name="20% - 强调文字颜色 1 4 5 4" xfId="1202"/>
    <cellStyle name="20% - 强调文字颜色 1 4 6" xfId="1466"/>
    <cellStyle name="20% - 强调文字颜色 1 4 6 2" xfId="1468"/>
    <cellStyle name="20% - 强调文字颜色 1 4 6 2 2" xfId="1471"/>
    <cellStyle name="20% - 强调文字颜色 1 4 6 2 3" xfId="1472"/>
    <cellStyle name="20% - 强调文字颜色 1 4 6 2 4" xfId="1473"/>
    <cellStyle name="20% - 强调文字颜色 1 4 6 3" xfId="1474"/>
    <cellStyle name="20% - 强调文字颜色 1 4 6 4" xfId="1476"/>
    <cellStyle name="20% - 强调文字颜色 1 4 7" xfId="1477"/>
    <cellStyle name="20% - 强调文字颜色 1 4 8" xfId="1479"/>
    <cellStyle name="20% - 强调文字颜色 1 4 9" xfId="1481"/>
    <cellStyle name="20% - 强调文字颜色 1 5" xfId="545"/>
    <cellStyle name="20% - 强调文字颜色 1 5 2" xfId="897"/>
    <cellStyle name="20% - 强调文字颜色 1 5 2 2" xfId="1482"/>
    <cellStyle name="20% - 强调文字颜色 1 5 2 2 2" xfId="1483"/>
    <cellStyle name="20% - 强调文字颜色 1 5 2 2 2 2" xfId="1484"/>
    <cellStyle name="20% - 强调文字颜色 1 5 2 2 2 3" xfId="1485"/>
    <cellStyle name="20% - 强调文字颜色 1 5 2 2 3" xfId="1487"/>
    <cellStyle name="20% - 强调文字颜色 1 5 2 2 4" xfId="1488"/>
    <cellStyle name="20% - 强调文字颜色 1 5 2 3" xfId="1489"/>
    <cellStyle name="20% - 强调文字颜色 1 5 2 3 2" xfId="744"/>
    <cellStyle name="20% - 强调文字颜色 1 5 2 3 3" xfId="323"/>
    <cellStyle name="20% - 强调文字颜色 1 5 2 4" xfId="1490"/>
    <cellStyle name="20% - 强调文字颜色 1 5 2 5" xfId="1491"/>
    <cellStyle name="20% - 强调文字颜色 1 5 3" xfId="899"/>
    <cellStyle name="20% - 强调文字颜色 1 5 3 2" xfId="1492"/>
    <cellStyle name="20% - 强调文字颜色 1 5 3 2 2" xfId="1494"/>
    <cellStyle name="20% - 强调文字颜色 1 5 3 2 3" xfId="1496"/>
    <cellStyle name="20% - 强调文字颜色 1 5 3 3" xfId="1497"/>
    <cellStyle name="20% - 强调文字颜色 1 5 3 4" xfId="1498"/>
    <cellStyle name="20% - 强调文字颜色 1 5 4" xfId="1499"/>
    <cellStyle name="20% - 强调文字颜色 1 5 4 2" xfId="1500"/>
    <cellStyle name="20% - 强调文字颜色 1 5 4 3" xfId="1501"/>
    <cellStyle name="20% - 强调文字颜色 1 5 5" xfId="1502"/>
    <cellStyle name="20% - 强调文字颜色 1 5 6" xfId="1503"/>
    <cellStyle name="20% - 强调文字颜色 1 6" xfId="549"/>
    <cellStyle name="20% - 强调文字颜色 1 6 2" xfId="1505"/>
    <cellStyle name="20% - 强调文字颜色 1 6 2 2" xfId="1506"/>
    <cellStyle name="20% - 强调文字颜色 1 6 2 2 2" xfId="1507"/>
    <cellStyle name="20% - 强调文字颜色 1 6 2 2 2 2" xfId="1508"/>
    <cellStyle name="20% - 强调文字颜色 1 6 2 2 2 3" xfId="1509"/>
    <cellStyle name="20% - 强调文字颜色 1 6 2 2 2 4" xfId="1510"/>
    <cellStyle name="20% - 强调文字颜色 1 6 2 2 3" xfId="1511"/>
    <cellStyle name="20% - 强调文字颜色 1 6 2 2 4" xfId="1512"/>
    <cellStyle name="20% - 强调文字颜色 1 6 2 3" xfId="1513"/>
    <cellStyle name="20% - 强调文字颜色 1 6 2 3 2" xfId="815"/>
    <cellStyle name="20% - 强调文字颜色 1 6 2 3 3" xfId="702"/>
    <cellStyle name="20% - 强调文字颜色 1 6 2 3 4" xfId="1514"/>
    <cellStyle name="20% - 强调文字颜色 1 6 2 4" xfId="1516"/>
    <cellStyle name="20% - 强调文字颜色 1 6 2 5" xfId="1517"/>
    <cellStyle name="20% - 强调文字颜色 1 6 3" xfId="1518"/>
    <cellStyle name="20% - 强调文字颜色 1 6 3 2" xfId="1520"/>
    <cellStyle name="20% - 强调文字颜色 1 6 3 2 2" xfId="1521"/>
    <cellStyle name="20% - 强调文字颜色 1 6 3 2 3" xfId="1522"/>
    <cellStyle name="20% - 强调文字颜色 1 6 3 3" xfId="1523"/>
    <cellStyle name="20% - 强调文字颜色 1 6 3 4" xfId="1524"/>
    <cellStyle name="20% - 强调文字颜色 1 6 4" xfId="1525"/>
    <cellStyle name="20% - 强调文字颜色 1 6 4 2" xfId="1527"/>
    <cellStyle name="20% - 强调文字颜色 1 6 4 2 2" xfId="1528"/>
    <cellStyle name="20% - 强调文字颜色 1 6 4 2 3" xfId="1529"/>
    <cellStyle name="20% - 强调文字颜色 1 6 4 2 4" xfId="1530"/>
    <cellStyle name="20% - 强调文字颜色 1 6 4 3" xfId="1531"/>
    <cellStyle name="20% - 强调文字颜色 1 6 4 4" xfId="1532"/>
    <cellStyle name="20% - 强调文字颜色 1 6 5" xfId="1533"/>
    <cellStyle name="20% - 强调文字颜色 1 6 6" xfId="57"/>
    <cellStyle name="20% - 强调文字颜色 1 6 7" xfId="1535"/>
    <cellStyle name="20% - 强调文字颜色 1 7" xfId="1536"/>
    <cellStyle name="20% - 强调文字颜色 1 7 2" xfId="1397"/>
    <cellStyle name="20% - 强调文字颜色 1 7 2 2" xfId="1537"/>
    <cellStyle name="20% - 强调文字颜色 1 7 2 2 2" xfId="1538"/>
    <cellStyle name="20% - 强调文字颜色 1 7 2 2 3" xfId="1540"/>
    <cellStyle name="20% - 强调文字颜色 1 7 2 2 4" xfId="1542"/>
    <cellStyle name="20% - 强调文字颜色 1 7 2 3" xfId="1543"/>
    <cellStyle name="20% - 强调文字颜色 1 7 2 4" xfId="1544"/>
    <cellStyle name="20% - 强调文字颜色 1 7 3" xfId="1545"/>
    <cellStyle name="20% - 强调文字颜色 1 7 3 2" xfId="1547"/>
    <cellStyle name="20% - 强调文字颜色 1 7 3 3" xfId="1548"/>
    <cellStyle name="20% - 强调文字颜色 1 7 3 4" xfId="1549"/>
    <cellStyle name="20% - 强调文字颜色 1 7 4" xfId="1550"/>
    <cellStyle name="20% - 强调文字颜色 1 7 5" xfId="1551"/>
    <cellStyle name="20% - 强调文字颜色 1 8" xfId="1552"/>
    <cellStyle name="20% - 强调文字颜色 1 8 2" xfId="1554"/>
    <cellStyle name="20% - 强调文字颜色 1 8 2 2" xfId="1556"/>
    <cellStyle name="20% - 强调文字颜色 1 8 2 3" xfId="1558"/>
    <cellStyle name="20% - 强调文字颜色 1 8 2 4" xfId="1559"/>
    <cellStyle name="20% - 强调文字颜色 1 8 3" xfId="1561"/>
    <cellStyle name="20% - 强调文字颜色 1 8 4" xfId="1562"/>
    <cellStyle name="20% - 强调文字颜色 1 9" xfId="1563"/>
    <cellStyle name="20% - 强调文字颜色 1 9 2" xfId="1566"/>
    <cellStyle name="20% - 强调文字颜色 1 9 2 2" xfId="1568"/>
    <cellStyle name="20% - 强调文字颜色 1 9 2 3" xfId="1570"/>
    <cellStyle name="20% - 强调文字颜色 1 9 2 4" xfId="1573"/>
    <cellStyle name="20% - 强调文字颜色 1 9 3" xfId="1578"/>
    <cellStyle name="20% - 强调文字颜色 1 9 4" xfId="1580"/>
    <cellStyle name="20% - 强调文字颜色 2 10" xfId="4032"/>
    <cellStyle name="20% - 强调文字颜色 2 2" xfId="572"/>
    <cellStyle name="20% - 强调文字颜色 2 2 10" xfId="1583"/>
    <cellStyle name="20% - 强调文字颜色 2 2 10 2" xfId="1584"/>
    <cellStyle name="20% - 强调文字颜色 2 2 10 3" xfId="1585"/>
    <cellStyle name="20% - 强调文字颜色 2 2 11" xfId="1586"/>
    <cellStyle name="20% - 强调文字颜色 2 2 12" xfId="1588"/>
    <cellStyle name="20% - 强调文字颜色 2 2 13" xfId="1590"/>
    <cellStyle name="20% - 强调文字颜色 2 2 2" xfId="188"/>
    <cellStyle name="20% - 强调文字颜色 2 2 2 2" xfId="133"/>
    <cellStyle name="20% - 强调文字颜色 2 2 2 2 2" xfId="1564"/>
    <cellStyle name="20% - 强调文字颜色 2 2 2 2 2 2" xfId="1567"/>
    <cellStyle name="20% - 强调文字颜色 2 2 2 2 2 2 2" xfId="1569"/>
    <cellStyle name="20% - 强调文字颜色 2 2 2 2 2 2 2 2" xfId="1592"/>
    <cellStyle name="20% - 强调文字颜色 2 2 2 2 2 2 2 2 2" xfId="1594"/>
    <cellStyle name="20% - 强调文字颜色 2 2 2 2 2 2 2 2 3" xfId="1595"/>
    <cellStyle name="20% - 强调文字颜色 2 2 2 2 2 2 2 2 4" xfId="1596"/>
    <cellStyle name="20% - 强调文字颜色 2 2 2 2 2 2 2 3" xfId="1597"/>
    <cellStyle name="20% - 强调文字颜色 2 2 2 2 2 2 2 4" xfId="1598"/>
    <cellStyle name="20% - 强调文字颜色 2 2 2 2 2 2 3" xfId="1571"/>
    <cellStyle name="20% - 强调文字颜色 2 2 2 2 2 2 3 2" xfId="989"/>
    <cellStyle name="20% - 强调文字颜色 2 2 2 2 2 2 3 3" xfId="1599"/>
    <cellStyle name="20% - 强调文字颜色 2 2 2 2 2 2 3 4" xfId="1601"/>
    <cellStyle name="20% - 强调文字颜色 2 2 2 2 2 2 4" xfId="1574"/>
    <cellStyle name="20% - 强调文字颜色 2 2 2 2 2 2 5" xfId="1604"/>
    <cellStyle name="20% - 强调文字颜色 2 2 2 2 2 3" xfId="1579"/>
    <cellStyle name="20% - 强调文字颜色 2 2 2 2 2 3 2" xfId="1608"/>
    <cellStyle name="20% - 强调文字颜色 2 2 2 2 2 3 2 2" xfId="1610"/>
    <cellStyle name="20% - 强调文字颜色 2 2 2 2 2 3 2 3" xfId="1614"/>
    <cellStyle name="20% - 强调文字颜色 2 2 2 2 2 3 3" xfId="1619"/>
    <cellStyle name="20% - 强调文字颜色 2 2 2 2 2 3 4" xfId="1622"/>
    <cellStyle name="20% - 强调文字颜色 2 2 2 2 2 4" xfId="1581"/>
    <cellStyle name="20% - 强调文字颜色 2 2 2 2 2 4 2" xfId="1625"/>
    <cellStyle name="20% - 强调文字颜色 2 2 2 2 2 4 2 2" xfId="1628"/>
    <cellStyle name="20% - 强调文字颜色 2 2 2 2 2 4 2 3" xfId="1633"/>
    <cellStyle name="20% - 强调文字颜色 2 2 2 2 2 4 2 4" xfId="1638"/>
    <cellStyle name="20% - 强调文字颜色 2 2 2 2 2 4 3" xfId="1642"/>
    <cellStyle name="20% - 强调文字颜色 2 2 2 2 2 4 4" xfId="1645"/>
    <cellStyle name="20% - 强调文字颜色 2 2 2 2 2 5" xfId="1648"/>
    <cellStyle name="20% - 强调文字颜色 2 2 2 2 2 6" xfId="1650"/>
    <cellStyle name="20% - 强调文字颜色 2 2 2 2 2 7" xfId="1653"/>
    <cellStyle name="20% - 强调文字颜色 2 2 2 2 3" xfId="1656"/>
    <cellStyle name="20% - 强调文字颜色 2 2 2 2 3 2" xfId="1658"/>
    <cellStyle name="20% - 强调文字颜色 2 2 2 2 3 2 2" xfId="1659"/>
    <cellStyle name="20% - 强调文字颜色 2 2 2 2 3 2 2 2" xfId="1660"/>
    <cellStyle name="20% - 强调文字颜色 2 2 2 2 3 2 2 3" xfId="1662"/>
    <cellStyle name="20% - 强调文字颜色 2 2 2 2 3 2 2 4" xfId="1663"/>
    <cellStyle name="20% - 强调文字颜色 2 2 2 2 3 2 3" xfId="1664"/>
    <cellStyle name="20% - 强调文字颜色 2 2 2 2 3 2 4" xfId="1666"/>
    <cellStyle name="20% - 强调文字颜色 2 2 2 2 3 3" xfId="1668"/>
    <cellStyle name="20% - 强调文字颜色 2 2 2 2 3 3 2" xfId="1669"/>
    <cellStyle name="20% - 强调文字颜色 2 2 2 2 3 3 3" xfId="1671"/>
    <cellStyle name="20% - 强调文字颜色 2 2 2 2 3 3 4" xfId="1673"/>
    <cellStyle name="20% - 强调文字颜色 2 2 2 2 3 4" xfId="1675"/>
    <cellStyle name="20% - 强调文字颜色 2 2 2 2 3 5" xfId="1373"/>
    <cellStyle name="20% - 强调文字颜色 2 2 2 2 4" xfId="1677"/>
    <cellStyle name="20% - 强调文字颜色 2 2 2 2 4 2" xfId="1678"/>
    <cellStyle name="20% - 强调文字颜色 2 2 2 2 4 2 2" xfId="1679"/>
    <cellStyle name="20% - 强调文字颜色 2 2 2 2 4 2 3" xfId="1681"/>
    <cellStyle name="20% - 强调文字颜色 2 2 2 2 4 3" xfId="1684"/>
    <cellStyle name="20% - 强调文字颜色 2 2 2 2 4 4" xfId="1685"/>
    <cellStyle name="20% - 强调文字颜色 2 2 2 2 5" xfId="1687"/>
    <cellStyle name="20% - 强调文字颜色 2 2 2 2 5 2" xfId="1688"/>
    <cellStyle name="20% - 强调文字颜色 2 2 2 2 5 2 2" xfId="863"/>
    <cellStyle name="20% - 强调文字颜色 2 2 2 2 5 2 3" xfId="866"/>
    <cellStyle name="20% - 强调文字颜色 2 2 2 2 5 2 4" xfId="1689"/>
    <cellStyle name="20% - 强调文字颜色 2 2 2 2 5 3" xfId="1690"/>
    <cellStyle name="20% - 强调文字颜色 2 2 2 2 5 4" xfId="1691"/>
    <cellStyle name="20% - 强调文字颜色 2 2 2 2 6" xfId="1692"/>
    <cellStyle name="20% - 强调文字颜色 2 2 2 2 7" xfId="1693"/>
    <cellStyle name="20% - 强调文字颜色 2 2 2 2 8" xfId="1695"/>
    <cellStyle name="20% - 强调文字颜色 2 2 2 3" xfId="141"/>
    <cellStyle name="20% - 强调文字颜色 2 2 2 3 2" xfId="1697"/>
    <cellStyle name="20% - 强调文字颜色 2 2 2 3 2 2" xfId="1344"/>
    <cellStyle name="20% - 强调文字颜色 2 2 2 3 2 2 2" xfId="1347"/>
    <cellStyle name="20% - 强调文字颜色 2 2 2 3 2 2 2 2" xfId="1699"/>
    <cellStyle name="20% - 强调文字颜色 2 2 2 3 2 2 2 3" xfId="1703"/>
    <cellStyle name="20% - 强调文字颜色 2 2 2 3 2 2 2 4" xfId="1705"/>
    <cellStyle name="20% - 强调文字颜色 2 2 2 3 2 2 3" xfId="1350"/>
    <cellStyle name="20% - 强调文字颜色 2 2 2 3 2 2 4" xfId="1353"/>
    <cellStyle name="20% - 强调文字颜色 2 2 2 3 2 3" xfId="1356"/>
    <cellStyle name="20% - 强调文字颜色 2 2 2 3 2 3 2" xfId="1706"/>
    <cellStyle name="20% - 强调文字颜色 2 2 2 3 2 3 3" xfId="1707"/>
    <cellStyle name="20% - 强调文字颜色 2 2 2 3 2 3 4" xfId="1708"/>
    <cellStyle name="20% - 强调文字颜色 2 2 2 3 2 4" xfId="1359"/>
    <cellStyle name="20% - 强调文字颜色 2 2 2 3 2 5" xfId="1709"/>
    <cellStyle name="20% - 强调文字颜色 2 2 2 3 3" xfId="1711"/>
    <cellStyle name="20% - 强调文字颜色 2 2 2 3 3 2" xfId="1367"/>
    <cellStyle name="20% - 强调文字颜色 2 2 2 3 3 2 2" xfId="1712"/>
    <cellStyle name="20% - 强调文字颜色 2 2 2 3 3 2 3" xfId="1713"/>
    <cellStyle name="20% - 强调文字颜色 2 2 2 3 3 3" xfId="1369"/>
    <cellStyle name="20% - 强调文字颜色 2 2 2 3 3 4" xfId="1714"/>
    <cellStyle name="20% - 强调文字颜色 2 2 2 3 4" xfId="1716"/>
    <cellStyle name="20% - 强调文字颜色 2 2 2 3 4 2" xfId="1381"/>
    <cellStyle name="20% - 强调文字颜色 2 2 2 3 4 2 2" xfId="1717"/>
    <cellStyle name="20% - 强调文字颜色 2 2 2 3 4 2 3" xfId="1719"/>
    <cellStyle name="20% - 强调文字颜色 2 2 2 3 4 2 4" xfId="1722"/>
    <cellStyle name="20% - 强调文字颜色 2 2 2 3 4 3" xfId="1383"/>
    <cellStyle name="20% - 强调文字颜色 2 2 2 3 4 4" xfId="905"/>
    <cellStyle name="20% - 强调文字颜色 2 2 2 3 5" xfId="1724"/>
    <cellStyle name="20% - 强调文字颜色 2 2 2 3 6" xfId="1725"/>
    <cellStyle name="20% - 强调文字颜色 2 2 2 3 7" xfId="1726"/>
    <cellStyle name="20% - 强调文字颜色 2 2 2 4" xfId="574"/>
    <cellStyle name="20% - 强调文字颜色 2 2 2 4 2" xfId="1730"/>
    <cellStyle name="20% - 强调文字颜色 2 2 2 4 2 2" xfId="1422"/>
    <cellStyle name="20% - 强调文字颜色 2 2 2 4 2 2 2" xfId="1734"/>
    <cellStyle name="20% - 强调文字颜色 2 2 2 4 2 2 3" xfId="1736"/>
    <cellStyle name="20% - 强调文字颜色 2 2 2 4 2 2 4" xfId="727"/>
    <cellStyle name="20% - 强调文字颜色 2 2 2 4 2 3" xfId="1425"/>
    <cellStyle name="20% - 强调文字颜色 2 2 2 4 2 4" xfId="1738"/>
    <cellStyle name="20% - 强调文字颜色 2 2 2 4 3" xfId="1742"/>
    <cellStyle name="20% - 强调文字颜色 2 2 2 4 3 2" xfId="1432"/>
    <cellStyle name="20% - 强调文字颜色 2 2 2 4 3 3" xfId="1434"/>
    <cellStyle name="20% - 强调文字颜色 2 2 2 4 3 4" xfId="1744"/>
    <cellStyle name="20% - 强调文字颜色 2 2 2 4 4" xfId="1746"/>
    <cellStyle name="20% - 强调文字颜色 2 2 2 4 5" xfId="1748"/>
    <cellStyle name="20% - 强调文字颜色 2 2 2 5" xfId="1749"/>
    <cellStyle name="20% - 强调文字颜色 2 2 2 5 2" xfId="1752"/>
    <cellStyle name="20% - 强调文字颜色 2 2 2 5 2 2" xfId="1452"/>
    <cellStyle name="20% - 强调文字颜色 2 2 2 5 2 3" xfId="1455"/>
    <cellStyle name="20% - 强调文字颜色 2 2 2 5 3" xfId="1754"/>
    <cellStyle name="20% - 强调文字颜色 2 2 2 5 4" xfId="1755"/>
    <cellStyle name="20% - 强调文字颜色 2 2 2 6" xfId="1756"/>
    <cellStyle name="20% - 强调文字颜色 2 2 2 6 2" xfId="1759"/>
    <cellStyle name="20% - 强调文字颜色 2 2 2 6 2 2" xfId="1761"/>
    <cellStyle name="20% - 强调文字颜色 2 2 2 6 2 3" xfId="1763"/>
    <cellStyle name="20% - 强调文字颜色 2 2 2 6 2 4" xfId="1765"/>
    <cellStyle name="20% - 强调文字颜色 2 2 2 6 3" xfId="1767"/>
    <cellStyle name="20% - 强调文字颜色 2 2 2 6 4" xfId="1768"/>
    <cellStyle name="20% - 强调文字颜色 2 2 2 7" xfId="1769"/>
    <cellStyle name="20% - 强调文字颜色 2 2 2 8" xfId="799"/>
    <cellStyle name="20% - 强调文字颜色 2 2 2 9" xfId="807"/>
    <cellStyle name="20% - 强调文字颜色 2 2 3" xfId="192"/>
    <cellStyle name="20% - 强调文字颜色 2 2 3 2" xfId="1771"/>
    <cellStyle name="20% - 强调文字颜色 2 2 3 2 2" xfId="1772"/>
    <cellStyle name="20% - 强调文字颜色 2 2 3 2 2 2" xfId="18"/>
    <cellStyle name="20% - 强调文字颜色 2 2 3 2 2 2 2" xfId="421"/>
    <cellStyle name="20% - 强调文字颜色 2 2 3 2 2 2 2 2" xfId="674"/>
    <cellStyle name="20% - 强调文字颜色 2 2 3 2 2 2 2 3" xfId="615"/>
    <cellStyle name="20% - 强调文字颜色 2 2 3 2 2 2 2 4" xfId="620"/>
    <cellStyle name="20% - 强调文字颜色 2 2 3 2 2 2 3" xfId="429"/>
    <cellStyle name="20% - 强调文字颜色 2 2 3 2 2 2 4" xfId="677"/>
    <cellStyle name="20% - 强调文字颜色 2 2 3 2 2 3" xfId="681"/>
    <cellStyle name="20% - 强调文字颜色 2 2 3 2 2 3 2" xfId="1773"/>
    <cellStyle name="20% - 强调文字颜色 2 2 3 2 2 3 3" xfId="1774"/>
    <cellStyle name="20% - 强调文字颜色 2 2 3 2 2 3 4" xfId="1776"/>
    <cellStyle name="20% - 强调文字颜色 2 2 3 2 2 4" xfId="683"/>
    <cellStyle name="20% - 强调文字颜色 2 2 3 2 2 5" xfId="686"/>
    <cellStyle name="20% - 强调文字颜色 2 2 3 2 3" xfId="1778"/>
    <cellStyle name="20% - 强调文字颜色 2 2 3 2 3 2" xfId="50"/>
    <cellStyle name="20% - 强调文字颜色 2 2 3 2 3 2 2" xfId="1779"/>
    <cellStyle name="20% - 强调文字颜色 2 2 3 2 3 2 3" xfId="1780"/>
    <cellStyle name="20% - 强调文字颜色 2 2 3 2 3 3" xfId="367"/>
    <cellStyle name="20% - 强调文字颜色 2 2 3 2 3 4" xfId="1783"/>
    <cellStyle name="20% - 强调文字颜色 2 2 3 2 4" xfId="1785"/>
    <cellStyle name="20% - 强调文字颜色 2 2 3 2 4 2" xfId="491"/>
    <cellStyle name="20% - 强调文字颜色 2 2 3 2 4 2 2" xfId="1786"/>
    <cellStyle name="20% - 强调文字颜色 2 2 3 2 4 2 3" xfId="1788"/>
    <cellStyle name="20% - 强调文字颜色 2 2 3 2 4 2 4" xfId="1790"/>
    <cellStyle name="20% - 强调文字颜色 2 2 3 2 4 3" xfId="1791"/>
    <cellStyle name="20% - 强调文字颜色 2 2 3 2 4 4" xfId="1792"/>
    <cellStyle name="20% - 强调文字颜色 2 2 3 2 5" xfId="1794"/>
    <cellStyle name="20% - 强调文字颜色 2 2 3 2 6" xfId="1795"/>
    <cellStyle name="20% - 强调文字颜色 2 2 3 2 7" xfId="1796"/>
    <cellStyle name="20% - 强调文字颜色 2 2 3 3" xfId="315"/>
    <cellStyle name="20% - 强调文字颜色 2 2 3 3 2" xfId="320"/>
    <cellStyle name="20% - 强调文字颜色 2 2 3 3 2 2" xfId="322"/>
    <cellStyle name="20% - 强调文字颜色 2 2 3 3 2 2 2" xfId="1798"/>
    <cellStyle name="20% - 强调文字颜色 2 2 3 3 2 2 3" xfId="1799"/>
    <cellStyle name="20% - 强调文字颜色 2 2 3 3 2 2 4" xfId="1801"/>
    <cellStyle name="20% - 强调文字颜色 2 2 3 3 2 3" xfId="326"/>
    <cellStyle name="20% - 强调文字颜色 2 2 3 3 2 4" xfId="330"/>
    <cellStyle name="20% - 强调文字颜色 2 2 3 3 3" xfId="333"/>
    <cellStyle name="20% - 强调文字颜色 2 2 3 3 3 2" xfId="755"/>
    <cellStyle name="20% - 强调文字颜色 2 2 3 3 3 3" xfId="1803"/>
    <cellStyle name="20% - 强调文字颜色 2 2 3 3 3 4" xfId="1804"/>
    <cellStyle name="20% - 强调文字颜色 2 2 3 3 4" xfId="335"/>
    <cellStyle name="20% - 强调文字颜色 2 2 3 3 5" xfId="21"/>
    <cellStyle name="20% - 强调文字颜色 2 2 3 4" xfId="338"/>
    <cellStyle name="20% - 强调文字颜色 2 2 3 4 2" xfId="342"/>
    <cellStyle name="20% - 强调文字颜色 2 2 3 4 2 2" xfId="764"/>
    <cellStyle name="20% - 强调文字颜色 2 2 3 4 2 3" xfId="1805"/>
    <cellStyle name="20% - 强调文字颜色 2 2 3 4 3" xfId="346"/>
    <cellStyle name="20% - 强调文字颜色 2 2 3 4 4" xfId="350"/>
    <cellStyle name="20% - 强调文字颜色 2 2 3 5" xfId="356"/>
    <cellStyle name="20% - 强调文字颜色 2 2 3 5 2" xfId="1806"/>
    <cellStyle name="20% - 强调文字颜色 2 2 3 5 2 2" xfId="1807"/>
    <cellStyle name="20% - 强调文字颜色 2 2 3 5 2 3" xfId="1808"/>
    <cellStyle name="20% - 强调文字颜色 2 2 3 5 2 4" xfId="1810"/>
    <cellStyle name="20% - 强调文字颜色 2 2 3 5 3" xfId="1812"/>
    <cellStyle name="20% - 强调文字颜色 2 2 3 5 4" xfId="1813"/>
    <cellStyle name="20% - 强调文字颜色 2 2 3 6" xfId="359"/>
    <cellStyle name="20% - 强调文字颜色 2 2 3 7" xfId="361"/>
    <cellStyle name="20% - 强调文字颜色 2 2 3 8" xfId="24"/>
    <cellStyle name="20% - 强调文字颜色 2 2 4" xfId="577"/>
    <cellStyle name="20% - 强调文字颜色 2 2 4 2" xfId="1814"/>
    <cellStyle name="20% - 强调文字颜色 2 2 4 2 2" xfId="1815"/>
    <cellStyle name="20% - 强调文字颜色 2 2 4 2 2 2" xfId="657"/>
    <cellStyle name="20% - 强调文字颜色 2 2 4 2 2 2 2" xfId="1816"/>
    <cellStyle name="20% - 强调文字颜色 2 2 4 2 2 2 3" xfId="1817"/>
    <cellStyle name="20% - 强调文字颜色 2 2 4 2 2 3" xfId="664"/>
    <cellStyle name="20% - 强调文字颜色 2 2 4 2 2 4" xfId="1819"/>
    <cellStyle name="20% - 强调文字颜色 2 2 4 2 3" xfId="1821"/>
    <cellStyle name="20% - 强调文字颜色 2 2 4 2 3 2" xfId="423"/>
    <cellStyle name="20% - 强调文字颜色 2 2 4 2 3 3" xfId="1822"/>
    <cellStyle name="20% - 强调文字颜色 2 2 4 2 4" xfId="1823"/>
    <cellStyle name="20% - 强调文字颜色 2 2 4 2 5" xfId="1824"/>
    <cellStyle name="20% - 强调文字颜色 2 2 4 3" xfId="104"/>
    <cellStyle name="20% - 强调文字颜色 2 2 4 3 2" xfId="65"/>
    <cellStyle name="20% - 强调文字颜色 2 2 4 3 2 2" xfId="703"/>
    <cellStyle name="20% - 强调文字颜色 2 2 4 3 2 3" xfId="1515"/>
    <cellStyle name="20% - 强调文字颜色 2 2 4 3 3" xfId="48"/>
    <cellStyle name="20% - 强调文字颜色 2 2 4 3 4" xfId="365"/>
    <cellStyle name="20% - 强调文字颜色 2 2 4 4" xfId="113"/>
    <cellStyle name="20% - 强调文字颜色 2 2 4 4 2" xfId="1825"/>
    <cellStyle name="20% - 强调文字颜色 2 2 4 4 3" xfId="1826"/>
    <cellStyle name="20% - 强调文字颜色 2 2 4 5" xfId="370"/>
    <cellStyle name="20% - 强调文字颜色 2 2 4 6" xfId="372"/>
    <cellStyle name="20% - 强调文字颜色 2 2 5" xfId="579"/>
    <cellStyle name="20% - 强调文字颜色 2 2 5 2" xfId="859"/>
    <cellStyle name="20% - 强调文字颜色 2 2 5 2 2" xfId="1827"/>
    <cellStyle name="20% - 强调文字颜色 2 2 5 2 2 2" xfId="746"/>
    <cellStyle name="20% - 强调文字颜色 2 2 5 2 2 2 2" xfId="1829"/>
    <cellStyle name="20% - 强调文字颜色 2 2 5 2 2 2 2 2" xfId="1830"/>
    <cellStyle name="20% - 强调文字颜色 2 2 5 2 2 2 2 3" xfId="1831"/>
    <cellStyle name="20% - 强调文字颜色 2 2 5 2 2 2 2 4" xfId="1833"/>
    <cellStyle name="20% - 强调文字颜色 2 2 5 2 2 2 3" xfId="1835"/>
    <cellStyle name="20% - 强调文字颜色 2 2 5 2 2 2 4" xfId="1242"/>
    <cellStyle name="20% - 强调文字颜色 2 2 5 2 2 3" xfId="1837"/>
    <cellStyle name="20% - 强调文字颜色 2 2 5 2 2 3 2" xfId="1839"/>
    <cellStyle name="20% - 强调文字颜色 2 2 5 2 2 3 3" xfId="1842"/>
    <cellStyle name="20% - 强调文字颜色 2 2 5 2 2 3 4" xfId="1251"/>
    <cellStyle name="20% - 强调文字颜色 2 2 5 2 2 4" xfId="1844"/>
    <cellStyle name="20% - 强调文字颜色 2 2 5 2 2 5" xfId="1847"/>
    <cellStyle name="20% - 强调文字颜色 2 2 5 2 3" xfId="1851"/>
    <cellStyle name="20% - 强调文字颜色 2 2 5 2 3 2" xfId="1853"/>
    <cellStyle name="20% - 强调文字颜色 2 2 5 2 3 2 2" xfId="1854"/>
    <cellStyle name="20% - 强调文字颜色 2 2 5 2 3 2 3" xfId="1855"/>
    <cellStyle name="20% - 强调文字颜色 2 2 5 2 3 3" xfId="1856"/>
    <cellStyle name="20% - 强调文字颜色 2 2 5 2 3 4" xfId="1858"/>
    <cellStyle name="20% - 强调文字颜色 2 2 5 2 4" xfId="1861"/>
    <cellStyle name="20% - 强调文字颜色 2 2 5 2 4 2" xfId="1863"/>
    <cellStyle name="20% - 强调文字颜色 2 2 5 2 4 2 2" xfId="1864"/>
    <cellStyle name="20% - 强调文字颜色 2 2 5 2 4 2 3" xfId="1865"/>
    <cellStyle name="20% - 强调文字颜色 2 2 5 2 4 2 4" xfId="1866"/>
    <cellStyle name="20% - 强调文字颜色 2 2 5 2 4 3" xfId="1867"/>
    <cellStyle name="20% - 强调文字颜色 2 2 5 2 4 4" xfId="1869"/>
    <cellStyle name="20% - 强调文字颜色 2 2 5 2 5" xfId="1872"/>
    <cellStyle name="20% - 强调文字颜色 2 2 5 2 6" xfId="1873"/>
    <cellStyle name="20% - 强调文字颜色 2 2 5 2 7" xfId="1874"/>
    <cellStyle name="20% - 强调文字颜色 2 2 5 3" xfId="377"/>
    <cellStyle name="20% - 强调文字颜色 2 2 5 3 2" xfId="1875"/>
    <cellStyle name="20% - 强调文字颜色 2 2 5 3 2 2" xfId="1876"/>
    <cellStyle name="20% - 强调文字颜色 2 2 5 3 2 2 2" xfId="1877"/>
    <cellStyle name="20% - 强调文字颜色 2 2 5 3 2 2 3" xfId="1878"/>
    <cellStyle name="20% - 强调文字颜色 2 2 5 3 2 2 4" xfId="1879"/>
    <cellStyle name="20% - 强调文字颜色 2 2 5 3 2 3" xfId="1882"/>
    <cellStyle name="20% - 强调文字颜色 2 2 5 3 2 4" xfId="1884"/>
    <cellStyle name="20% - 强调文字颜色 2 2 5 3 3" xfId="1887"/>
    <cellStyle name="20% - 强调文字颜色 2 2 5 3 3 2" xfId="1888"/>
    <cellStyle name="20% - 强调文字颜色 2 2 5 3 3 3" xfId="1889"/>
    <cellStyle name="20% - 强调文字颜色 2 2 5 3 3 4" xfId="1891"/>
    <cellStyle name="20% - 强调文字颜色 2 2 5 3 4" xfId="1893"/>
    <cellStyle name="20% - 强调文字颜色 2 2 5 3 5" xfId="1894"/>
    <cellStyle name="20% - 强调文字颜色 2 2 5 4" xfId="295"/>
    <cellStyle name="20% - 强调文字颜色 2 2 5 4 2" xfId="1895"/>
    <cellStyle name="20% - 强调文字颜色 2 2 5 4 2 2" xfId="1897"/>
    <cellStyle name="20% - 强调文字颜色 2 2 5 4 2 3" xfId="1899"/>
    <cellStyle name="20% - 强调文字颜色 2 2 5 4 3" xfId="1902"/>
    <cellStyle name="20% - 强调文字颜色 2 2 5 4 4" xfId="1904"/>
    <cellStyle name="20% - 强调文字颜色 2 2 5 5" xfId="306"/>
    <cellStyle name="20% - 强调文字颜色 2 2 5 5 2" xfId="1906"/>
    <cellStyle name="20% - 强调文字颜色 2 2 5 5 2 2" xfId="1908"/>
    <cellStyle name="20% - 强调文字颜色 2 2 5 5 2 3" xfId="1911"/>
    <cellStyle name="20% - 强调文字颜色 2 2 5 5 2 4" xfId="1914"/>
    <cellStyle name="20% - 强调文字颜色 2 2 5 5 3" xfId="1917"/>
    <cellStyle name="20% - 强调文字颜色 2 2 5 5 4" xfId="1919"/>
    <cellStyle name="20% - 强调文字颜色 2 2 5 6" xfId="1921"/>
    <cellStyle name="20% - 强调文字颜色 2 2 5 7" xfId="1923"/>
    <cellStyle name="20% - 强调文字颜色 2 2 5 8" xfId="1925"/>
    <cellStyle name="20% - 强调文字颜色 2 2 6" xfId="1927"/>
    <cellStyle name="20% - 强调文字颜色 2 2 6 2" xfId="1929"/>
    <cellStyle name="20% - 强调文字颜色 2 2 6 2 2" xfId="207"/>
    <cellStyle name="20% - 强调文字颜色 2 2 6 2 2 2" xfId="874"/>
    <cellStyle name="20% - 强调文字颜色 2 2 6 2 2 2 2" xfId="1931"/>
    <cellStyle name="20% - 强调文字颜色 2 2 6 2 2 2 3" xfId="1932"/>
    <cellStyle name="20% - 强调文字颜色 2 2 6 2 2 3" xfId="877"/>
    <cellStyle name="20% - 强调文字颜色 2 2 6 2 2 4" xfId="1933"/>
    <cellStyle name="20% - 强调文字颜色 2 2 6 2 3" xfId="1937"/>
    <cellStyle name="20% - 强调文字颜色 2 2 6 2 3 2" xfId="891"/>
    <cellStyle name="20% - 强调文字颜色 2 2 6 2 3 3" xfId="1938"/>
    <cellStyle name="20% - 强调文字颜色 2 2 6 2 4" xfId="1941"/>
    <cellStyle name="20% - 强调文字颜色 2 2 6 2 5" xfId="1942"/>
    <cellStyle name="20% - 强调文字颜色 2 2 6 3" xfId="1943"/>
    <cellStyle name="20% - 强调文字颜色 2 2 6 3 2" xfId="286"/>
    <cellStyle name="20% - 强调文字颜色 2 2 6 3 2 2" xfId="912"/>
    <cellStyle name="20% - 强调文字颜色 2 2 6 3 2 3" xfId="1945"/>
    <cellStyle name="20% - 强调文字颜色 2 2 6 3 3" xfId="1948"/>
    <cellStyle name="20% - 强调文字颜色 2 2 6 3 4" xfId="1949"/>
    <cellStyle name="20% - 强调文字颜色 2 2 6 4" xfId="1950"/>
    <cellStyle name="20% - 强调文字颜色 2 2 6 4 2" xfId="1952"/>
    <cellStyle name="20% - 强调文字颜色 2 2 6 4 3" xfId="1954"/>
    <cellStyle name="20% - 强调文字颜色 2 2 6 5" xfId="1956"/>
    <cellStyle name="20% - 强调文字颜色 2 2 6 6" xfId="1957"/>
    <cellStyle name="20% - 强调文字颜色 2 2 7" xfId="1958"/>
    <cellStyle name="20% - 强调文字颜色 2 2 7 2" xfId="810"/>
    <cellStyle name="20% - 强调文字颜色 2 2 7 2 2" xfId="23"/>
    <cellStyle name="20% - 强调文字颜色 2 2 7 2 2 2" xfId="972"/>
    <cellStyle name="20% - 强调文字颜色 2 2 7 2 2 3" xfId="1960"/>
    <cellStyle name="20% - 强调文字颜色 2 2 7 2 3" xfId="1964"/>
    <cellStyle name="20% - 强调文字颜色 2 2 7 2 4" xfId="1965"/>
    <cellStyle name="20% - 强调文字颜色 2 2 7 3" xfId="812"/>
    <cellStyle name="20% - 强调文字颜色 2 2 7 3 2" xfId="1966"/>
    <cellStyle name="20% - 强调文字颜色 2 2 7 3 3" xfId="1967"/>
    <cellStyle name="20% - 强调文字颜色 2 2 7 4" xfId="240"/>
    <cellStyle name="20% - 强调文字颜色 2 2 7 5" xfId="1968"/>
    <cellStyle name="20% - 强调文字颜色 2 2 8" xfId="1969"/>
    <cellStyle name="20% - 强调文字颜色 2 2 8 2" xfId="822"/>
    <cellStyle name="20% - 强调文字颜色 2 2 8 2 2" xfId="1971"/>
    <cellStyle name="20% - 强调文字颜色 2 2 8 2 3" xfId="1972"/>
    <cellStyle name="20% - 强调文字颜色 2 2 8 3" xfId="1973"/>
    <cellStyle name="20% - 强调文字颜色 2 2 8 4" xfId="1974"/>
    <cellStyle name="20% - 强调文字颜色 2 2 9" xfId="1977"/>
    <cellStyle name="20% - 强调文字颜色 2 2 9 2" xfId="1978"/>
    <cellStyle name="20% - 强调文字颜色 2 2 9 3" xfId="1979"/>
    <cellStyle name="20% - 强调文字颜色 2 3" xfId="582"/>
    <cellStyle name="20% - 强调文字颜色 2 3 2" xfId="200"/>
    <cellStyle name="20% - 强调文字颜色 2 3 2 2" xfId="1980"/>
    <cellStyle name="20% - 强调文字颜色 2 3 2 2 2" xfId="1981"/>
    <cellStyle name="20% - 强调文字颜色 2 3 2 2 2 2" xfId="1982"/>
    <cellStyle name="20% - 强调文字颜色 2 3 2 2 2 2 2" xfId="1983"/>
    <cellStyle name="20% - 强调文字颜色 2 3 2 2 2 2 2 2" xfId="289"/>
    <cellStyle name="20% - 强调文字颜色 2 3 2 2 2 2 2 3" xfId="310"/>
    <cellStyle name="20% - 强调文字颜色 2 3 2 2 2 2 2 4" xfId="46"/>
    <cellStyle name="20% - 强调文字颜色 2 3 2 2 2 2 3" xfId="976"/>
    <cellStyle name="20% - 强调文字颜色 2 3 2 2 2 2 4" xfId="979"/>
    <cellStyle name="20% - 强调文字颜色 2 3 2 2 2 3" xfId="1985"/>
    <cellStyle name="20% - 强调文字颜色 2 3 2 2 2 3 2" xfId="1986"/>
    <cellStyle name="20% - 强调文字颜色 2 3 2 2 2 3 3" xfId="1989"/>
    <cellStyle name="20% - 强调文字颜色 2 3 2 2 2 3 4" xfId="1993"/>
    <cellStyle name="20% - 强调文字颜色 2 3 2 2 2 4" xfId="1996"/>
    <cellStyle name="20% - 强调文字颜色 2 3 2 2 2 5" xfId="568"/>
    <cellStyle name="20% - 强调文字颜色 2 3 2 2 3" xfId="1998"/>
    <cellStyle name="20% - 强调文字颜色 2 3 2 2 3 2" xfId="1999"/>
    <cellStyle name="20% - 强调文字颜色 2 3 2 2 3 2 2" xfId="2000"/>
    <cellStyle name="20% - 强调文字颜色 2 3 2 2 3 2 3" xfId="2002"/>
    <cellStyle name="20% - 强调文字颜色 2 3 2 2 3 3" xfId="2004"/>
    <cellStyle name="20% - 强调文字颜色 2 3 2 2 3 4" xfId="2005"/>
    <cellStyle name="20% - 强调文字颜色 2 3 2 2 4" xfId="2007"/>
    <cellStyle name="20% - 强调文字颜色 2 3 2 2 4 2" xfId="2008"/>
    <cellStyle name="20% - 强调文字颜色 2 3 2 2 4 2 2" xfId="2009"/>
    <cellStyle name="20% - 强调文字颜色 2 3 2 2 4 2 3" xfId="2011"/>
    <cellStyle name="20% - 强调文字颜色 2 3 2 2 4 2 4" xfId="2014"/>
    <cellStyle name="20% - 强调文字颜色 2 3 2 2 4 3" xfId="2016"/>
    <cellStyle name="20% - 强调文字颜色 2 3 2 2 4 4" xfId="2017"/>
    <cellStyle name="20% - 强调文字颜色 2 3 2 2 5" xfId="2018"/>
    <cellStyle name="20% - 强调文字颜色 2 3 2 2 6" xfId="2019"/>
    <cellStyle name="20% - 强调文字颜色 2 3 2 2 7" xfId="2020"/>
    <cellStyle name="20% - 强调文字颜色 2 3 2 3" xfId="2022"/>
    <cellStyle name="20% - 强调文字颜色 2 3 2 3 2" xfId="2023"/>
    <cellStyle name="20% - 强调文字颜色 2 3 2 3 2 2" xfId="2024"/>
    <cellStyle name="20% - 强调文字颜色 2 3 2 3 2 2 2" xfId="1575"/>
    <cellStyle name="20% - 强调文字颜色 2 3 2 3 2 2 3" xfId="1605"/>
    <cellStyle name="20% - 强调文字颜色 2 3 2 3 2 2 4" xfId="2026"/>
    <cellStyle name="20% - 强调文字颜色 2 3 2 3 2 3" xfId="2028"/>
    <cellStyle name="20% - 强调文字颜色 2 3 2 3 2 4" xfId="2030"/>
    <cellStyle name="20% - 强调文字颜色 2 3 2 3 3" xfId="2033"/>
    <cellStyle name="20% - 强调文字颜色 2 3 2 3 3 2" xfId="2034"/>
    <cellStyle name="20% - 强调文字颜色 2 3 2 3 3 3" xfId="2037"/>
    <cellStyle name="20% - 强调文字颜色 2 3 2 3 3 4" xfId="2039"/>
    <cellStyle name="20% - 强调文字颜色 2 3 2 3 4" xfId="2040"/>
    <cellStyle name="20% - 强调文字颜色 2 3 2 3 5" xfId="2041"/>
    <cellStyle name="20% - 强调文字颜色 2 3 2 4" xfId="2043"/>
    <cellStyle name="20% - 强调文字颜色 2 3 2 4 2" xfId="2045"/>
    <cellStyle name="20% - 强调文字颜色 2 3 2 4 2 2" xfId="461"/>
    <cellStyle name="20% - 强调文字颜色 2 3 2 4 2 3" xfId="464"/>
    <cellStyle name="20% - 强调文字颜色 2 3 2 4 3" xfId="2046"/>
    <cellStyle name="20% - 强调文字颜色 2 3 2 4 4" xfId="2047"/>
    <cellStyle name="20% - 强调文字颜色 2 3 2 5" xfId="2048"/>
    <cellStyle name="20% - 强调文字颜色 2 3 2 5 2" xfId="2050"/>
    <cellStyle name="20% - 强调文字颜色 2 3 2 5 2 2" xfId="506"/>
    <cellStyle name="20% - 强调文字颜色 2 3 2 5 2 3" xfId="510"/>
    <cellStyle name="20% - 强调文字颜色 2 3 2 5 2 4" xfId="770"/>
    <cellStyle name="20% - 强调文字颜色 2 3 2 5 3" xfId="2051"/>
    <cellStyle name="20% - 强调文字颜色 2 3 2 5 4" xfId="2052"/>
    <cellStyle name="20% - 强调文字颜色 2 3 2 6" xfId="2053"/>
    <cellStyle name="20% - 强调文字颜色 2 3 2 7" xfId="2054"/>
    <cellStyle name="20% - 强调文字颜色 2 3 2 8" xfId="2055"/>
    <cellStyle name="20% - 强调文字颜色 2 3 3" xfId="586"/>
    <cellStyle name="20% - 强调文字颜色 2 3 3 2" xfId="2056"/>
    <cellStyle name="20% - 强调文字颜色 2 3 3 2 2" xfId="2057"/>
    <cellStyle name="20% - 强调文字颜色 2 3 3 2 2 2" xfId="1083"/>
    <cellStyle name="20% - 强调文字颜色 2 3 3 2 2 2 2" xfId="2058"/>
    <cellStyle name="20% - 强调文字颜色 2 3 3 2 2 2 3" xfId="2062"/>
    <cellStyle name="20% - 强调文字颜色 2 3 3 2 2 2 4" xfId="2065"/>
    <cellStyle name="20% - 强调文字颜色 2 3 3 2 2 3" xfId="1085"/>
    <cellStyle name="20% - 强调文字颜色 2 3 3 2 2 4" xfId="2066"/>
    <cellStyle name="20% - 强调文字颜色 2 3 3 2 3" xfId="2069"/>
    <cellStyle name="20% - 强调文字颜色 2 3 3 2 3 2" xfId="1100"/>
    <cellStyle name="20% - 强调文字颜色 2 3 3 2 3 3" xfId="2070"/>
    <cellStyle name="20% - 强调文字颜色 2 3 3 2 3 4" xfId="2071"/>
    <cellStyle name="20% - 强调文字颜色 2 3 3 2 4" xfId="2073"/>
    <cellStyle name="20% - 强调文字颜色 2 3 3 2 5" xfId="2074"/>
    <cellStyle name="20% - 强调文字颜色 2 3 3 3" xfId="390"/>
    <cellStyle name="20% - 强调文字颜色 2 3 3 3 2" xfId="58"/>
    <cellStyle name="20% - 强调文字颜色 2 3 3 3 2 2" xfId="393"/>
    <cellStyle name="20% - 强调文字颜色 2 3 3 3 2 3" xfId="396"/>
    <cellStyle name="20% - 强调文字颜色 2 3 3 3 3" xfId="122"/>
    <cellStyle name="20% - 强调文字颜色 2 3 3 3 4" xfId="400"/>
    <cellStyle name="20% - 强调文字颜色 2 3 3 4" xfId="407"/>
    <cellStyle name="20% - 强调文字颜色 2 3 3 4 2" xfId="409"/>
    <cellStyle name="20% - 强调文字颜色 2 3 3 4 2 2" xfId="561"/>
    <cellStyle name="20% - 强调文字颜色 2 3 3 4 2 3" xfId="563"/>
    <cellStyle name="20% - 强调文字颜色 2 3 3 4 2 4" xfId="565"/>
    <cellStyle name="20% - 强调文字颜色 2 3 3 4 3" xfId="125"/>
    <cellStyle name="20% - 强调文字颜色 2 3 3 4 4" xfId="210"/>
    <cellStyle name="20% - 强调文字颜色 2 3 3 5" xfId="344"/>
    <cellStyle name="20% - 强调文字颜色 2 3 3 6" xfId="348"/>
    <cellStyle name="20% - 强调文字颜色 2 3 3 7" xfId="352"/>
    <cellStyle name="20% - 强调文字颜色 2 3 4" xfId="588"/>
    <cellStyle name="20% - 强调文字颜色 2 3 4 2" xfId="2075"/>
    <cellStyle name="20% - 强调文字颜色 2 3 4 2 2" xfId="2076"/>
    <cellStyle name="20% - 强调文字颜色 2 3 4 2 2 2" xfId="1178"/>
    <cellStyle name="20% - 强调文字颜色 2 3 4 2 2 3" xfId="2077"/>
    <cellStyle name="20% - 强调文字颜色 2 3 4 2 2 4" xfId="2078"/>
    <cellStyle name="20% - 强调文字颜色 2 3 4 2 3" xfId="2080"/>
    <cellStyle name="20% - 强调文字颜色 2 3 4 2 4" xfId="2081"/>
    <cellStyle name="20% - 强调文字颜色 2 3 4 3" xfId="414"/>
    <cellStyle name="20% - 强调文字颜色 2 3 4 3 2" xfId="416"/>
    <cellStyle name="20% - 强调文字颜色 2 3 4 3 3" xfId="419"/>
    <cellStyle name="20% - 强调文字颜色 2 3 4 3 4" xfId="425"/>
    <cellStyle name="20% - 强调文字颜色 2 3 4 4" xfId="68"/>
    <cellStyle name="20% - 强调文字颜色 2 3 4 5" xfId="52"/>
    <cellStyle name="20% - 强调文字颜色 2 3 5" xfId="2082"/>
    <cellStyle name="20% - 强调文字颜色 2 3 5 2" xfId="1880"/>
    <cellStyle name="20% - 强调文字颜色 2 3 5 2 2" xfId="2084"/>
    <cellStyle name="20% - 强调文字颜色 2 3 5 2 3" xfId="2085"/>
    <cellStyle name="20% - 强调文字颜色 2 3 5 3" xfId="433"/>
    <cellStyle name="20% - 强调文字颜色 2 3 5 4" xfId="435"/>
    <cellStyle name="20% - 强调文字颜色 2 3 6" xfId="2"/>
    <cellStyle name="20% - 强调文字颜色 2 3 6 2" xfId="2086"/>
    <cellStyle name="20% - 强调文字颜色 2 3 6 2 2" xfId="2088"/>
    <cellStyle name="20% - 强调文字颜色 2 3 6 2 3" xfId="2089"/>
    <cellStyle name="20% - 强调文字颜色 2 3 6 2 4" xfId="2090"/>
    <cellStyle name="20% - 强调文字颜色 2 3 6 3" xfId="2091"/>
    <cellStyle name="20% - 强调文字颜色 2 3 6 4" xfId="2093"/>
    <cellStyle name="20% - 强调文字颜色 2 3 7" xfId="2094"/>
    <cellStyle name="20% - 强调文字颜色 2 3 8" xfId="2097"/>
    <cellStyle name="20% - 强调文字颜色 2 3 9" xfId="2099"/>
    <cellStyle name="20% - 强调文字颜色 2 4" xfId="590"/>
    <cellStyle name="20% - 强调文字颜色 2 4 2" xfId="43"/>
    <cellStyle name="20% - 强调文字颜色 2 4 2 2" xfId="2100"/>
    <cellStyle name="20% - 强调文字颜色 2 4 2 2 2" xfId="2101"/>
    <cellStyle name="20% - 强调文字颜色 2 4 2 2 2 2" xfId="2102"/>
    <cellStyle name="20% - 强调文字颜色 2 4 2 2 2 2 2" xfId="888"/>
    <cellStyle name="20% - 强调文字颜色 2 4 2 2 2 2 2 2" xfId="2103"/>
    <cellStyle name="20% - 强调文字颜色 2 4 2 2 2 2 2 3" xfId="2104"/>
    <cellStyle name="20% - 强调文字颜色 2 4 2 2 2 2 2 4" xfId="2105"/>
    <cellStyle name="20% - 强调文字颜色 2 4 2 2 2 2 3" xfId="892"/>
    <cellStyle name="20% - 强调文字颜色 2 4 2 2 2 2 4" xfId="1939"/>
    <cellStyle name="20% - 强调文字颜色 2 4 2 2 2 3" xfId="2106"/>
    <cellStyle name="20% - 强调文字颜色 2 4 2 2 2 3 2" xfId="626"/>
    <cellStyle name="20% - 强调文字颜色 2 4 2 2 2 3 3" xfId="317"/>
    <cellStyle name="20% - 强调文字颜色 2 4 2 2 2 3 4" xfId="340"/>
    <cellStyle name="20% - 强调文字颜色 2 4 2 2 2 4" xfId="2107"/>
    <cellStyle name="20% - 强调文字颜色 2 4 2 2 2 5" xfId="2109"/>
    <cellStyle name="20% - 强调文字颜色 2 4 2 2 3" xfId="2111"/>
    <cellStyle name="20% - 强调文字颜色 2 4 2 2 3 2" xfId="1560"/>
    <cellStyle name="20% - 强调文字颜色 2 4 2 2 3 2 2" xfId="917"/>
    <cellStyle name="20% - 强调文字颜色 2 4 2 2 3 2 3" xfId="919"/>
    <cellStyle name="20% - 强调文字颜色 2 4 2 2 3 3" xfId="2112"/>
    <cellStyle name="20% - 强调文字颜色 2 4 2 2 3 4" xfId="2113"/>
    <cellStyle name="20% - 强调文字颜色 2 4 2 2 4" xfId="2115"/>
    <cellStyle name="20% - 强调文字颜色 2 4 2 2 4 2" xfId="2116"/>
    <cellStyle name="20% - 强调文字颜色 2 4 2 2 4 2 2" xfId="2117"/>
    <cellStyle name="20% - 强调文字颜色 2 4 2 2 4 2 3" xfId="2119"/>
    <cellStyle name="20% - 强调文字颜色 2 4 2 2 4 2 4" xfId="2122"/>
    <cellStyle name="20% - 强调文字颜色 2 4 2 2 4 3" xfId="2124"/>
    <cellStyle name="20% - 强调文字颜色 2 4 2 2 4 4" xfId="2125"/>
    <cellStyle name="20% - 强调文字颜色 2 4 2 2 5" xfId="2126"/>
    <cellStyle name="20% - 强调文字颜色 2 4 2 2 6" xfId="2127"/>
    <cellStyle name="20% - 强调文字颜色 2 4 2 2 7" xfId="2128"/>
    <cellStyle name="20% - 强调文字颜色 2 4 2 3" xfId="2129"/>
    <cellStyle name="20% - 强调文字颜色 2 4 2 3 2" xfId="2130"/>
    <cellStyle name="20% - 强调文字颜色 2 4 2 3 2 2" xfId="2131"/>
    <cellStyle name="20% - 强调文字颜色 2 4 2 3 2 2 2" xfId="980"/>
    <cellStyle name="20% - 强调文字颜色 2 4 2 3 2 2 3" xfId="2133"/>
    <cellStyle name="20% - 强调文字颜色 2 4 2 3 2 2 4" xfId="2135"/>
    <cellStyle name="20% - 强调文字颜色 2 4 2 3 2 3" xfId="1010"/>
    <cellStyle name="20% - 强调文字颜色 2 4 2 3 2 4" xfId="1013"/>
    <cellStyle name="20% - 强调文字颜色 2 4 2 3 3" xfId="2025"/>
    <cellStyle name="20% - 强调文字颜色 2 4 2 3 3 2" xfId="1576"/>
    <cellStyle name="20% - 强调文字颜色 2 4 2 3 3 3" xfId="1606"/>
    <cellStyle name="20% - 强调文字颜色 2 4 2 3 3 4" xfId="2027"/>
    <cellStyle name="20% - 强调文字颜色 2 4 2 3 4" xfId="2029"/>
    <cellStyle name="20% - 强调文字颜色 2 4 2 3 5" xfId="2031"/>
    <cellStyle name="20% - 强调文字颜色 2 4 2 4" xfId="2137"/>
    <cellStyle name="20% - 强调文字颜色 2 4 2 4 2" xfId="2140"/>
    <cellStyle name="20% - 强调文字颜色 2 4 2 4 2 2" xfId="2142"/>
    <cellStyle name="20% - 强调文字颜色 2 4 2 4 2 3" xfId="2144"/>
    <cellStyle name="20% - 强调文字颜色 2 4 2 4 3" xfId="2035"/>
    <cellStyle name="20% - 强调文字颜色 2 4 2 4 4" xfId="2038"/>
    <cellStyle name="20% - 强调文字颜色 2 4 2 5" xfId="2146"/>
    <cellStyle name="20% - 强调文字颜色 2 4 2 5 2" xfId="2149"/>
    <cellStyle name="20% - 强调文字颜色 2 4 2 5 2 2" xfId="2150"/>
    <cellStyle name="20% - 强调文字颜色 2 4 2 5 2 3" xfId="2154"/>
    <cellStyle name="20% - 强调文字颜色 2 4 2 5 2 4" xfId="2158"/>
    <cellStyle name="20% - 强调文字颜色 2 4 2 5 3" xfId="2160"/>
    <cellStyle name="20% - 强调文字颜色 2 4 2 5 4" xfId="2161"/>
    <cellStyle name="20% - 强调文字颜色 2 4 2 6" xfId="2162"/>
    <cellStyle name="20% - 强调文字颜色 2 4 2 7" xfId="2165"/>
    <cellStyle name="20% - 强调文字颜色 2 4 2 8" xfId="2166"/>
    <cellStyle name="20% - 强调文字颜色 2 4 3" xfId="2167"/>
    <cellStyle name="20% - 强调文字颜色 2 4 3 2" xfId="2168"/>
    <cellStyle name="20% - 强调文字颜色 2 4 3 2 2" xfId="2169"/>
    <cellStyle name="20% - 强调文字颜色 2 4 3 2 2 2" xfId="1296"/>
    <cellStyle name="20% - 强调文字颜色 2 4 3 2 2 2 2" xfId="2170"/>
    <cellStyle name="20% - 强调文字颜色 2 4 3 2 2 2 3" xfId="2172"/>
    <cellStyle name="20% - 强调文字颜色 2 4 3 2 2 2 4" xfId="2173"/>
    <cellStyle name="20% - 强调文字颜色 2 4 3 2 2 3" xfId="1298"/>
    <cellStyle name="20% - 强调文字颜色 2 4 3 2 2 4" xfId="2174"/>
    <cellStyle name="20% - 强调文字颜色 2 4 3 2 3" xfId="2178"/>
    <cellStyle name="20% - 强调文字颜色 2 4 3 2 3 2" xfId="1313"/>
    <cellStyle name="20% - 强调文字颜色 2 4 3 2 3 3" xfId="2179"/>
    <cellStyle name="20% - 强调文字颜色 2 4 3 2 3 4" xfId="2180"/>
    <cellStyle name="20% - 强调文字颜色 2 4 3 2 4" xfId="2182"/>
    <cellStyle name="20% - 强调文字颜色 2 4 3 2 5" xfId="2183"/>
    <cellStyle name="20% - 强调文字颜色 2 4 3 3" xfId="444"/>
    <cellStyle name="20% - 强调文字颜色 2 4 3 3 2" xfId="448"/>
    <cellStyle name="20% - 强调文字颜色 2 4 3 3 2 2" xfId="451"/>
    <cellStyle name="20% - 强调文字颜色 2 4 3 3 2 3" xfId="456"/>
    <cellStyle name="20% - 强调文字颜色 2 4 3 3 3" xfId="460"/>
    <cellStyle name="20% - 强调文字颜色 2 4 3 3 4" xfId="463"/>
    <cellStyle name="20% - 强调文字颜色 2 4 3 4" xfId="472"/>
    <cellStyle name="20% - 强调文字颜色 2 4 3 4 2" xfId="476"/>
    <cellStyle name="20% - 强调文字颜色 2 4 3 4 2 2" xfId="2184"/>
    <cellStyle name="20% - 强调文字颜色 2 4 3 4 2 3" xfId="2185"/>
    <cellStyle name="20% - 强调文字颜色 2 4 3 4 2 4" xfId="2186"/>
    <cellStyle name="20% - 强调文字颜色 2 4 3 4 3" xfId="483"/>
    <cellStyle name="20% - 强调文字颜色 2 4 3 4 4" xfId="485"/>
    <cellStyle name="20% - 强调文字颜色 2 4 3 5" xfId="489"/>
    <cellStyle name="20% - 强调文字颜色 2 4 3 6" xfId="493"/>
    <cellStyle name="20% - 强调文字颜色 2 4 3 7" xfId="454"/>
    <cellStyle name="20% - 强调文字颜色 2 4 4" xfId="2188"/>
    <cellStyle name="20% - 强调文字颜色 2 4 4 2" xfId="2189"/>
    <cellStyle name="20% - 强调文字颜色 2 4 4 2 2" xfId="2190"/>
    <cellStyle name="20% - 强调文字颜色 2 4 4 2 2 2" xfId="1401"/>
    <cellStyle name="20% - 强调文字颜色 2 4 4 2 2 3" xfId="2191"/>
    <cellStyle name="20% - 强调文字颜色 2 4 4 2 2 4" xfId="2192"/>
    <cellStyle name="20% - 强调文字颜色 2 4 4 2 3" xfId="2194"/>
    <cellStyle name="20% - 强调文字颜色 2 4 4 2 4" xfId="2195"/>
    <cellStyle name="20% - 强调文字颜色 2 4 4 3" xfId="499"/>
    <cellStyle name="20% - 强调文字颜色 2 4 4 3 2" xfId="503"/>
    <cellStyle name="20% - 强调文字颜色 2 4 4 3 2 2" xfId="629"/>
    <cellStyle name="20% - 强调文字颜色 2 4 4 3 2 3" xfId="689"/>
    <cellStyle name="20% - 强调文字颜色 2 4 4 3 3" xfId="507"/>
    <cellStyle name="20% - 强调文字颜色 2 4 4 3 4" xfId="511"/>
    <cellStyle name="20% - 强调文字颜色 2 4 4 4" xfId="516"/>
    <cellStyle name="20% - 强调文字颜色 2 4 4 5" xfId="519"/>
    <cellStyle name="20% - 强调文字颜色 2 4 5" xfId="2196"/>
    <cellStyle name="20% - 强调文字颜色 2 4 5 2" xfId="2198"/>
    <cellStyle name="20% - 强调文字颜色 2 4 5 2 2" xfId="2200"/>
    <cellStyle name="20% - 强调文字颜色 2 4 5 2 3" xfId="2202"/>
    <cellStyle name="20% - 强调文字颜色 2 4 5 3" xfId="530"/>
    <cellStyle name="20% - 强调文字颜色 2 4 5 4" xfId="534"/>
    <cellStyle name="20% - 强调文字颜色 2 4 6" xfId="2204"/>
    <cellStyle name="20% - 强调文字颜色 2 4 6 2" xfId="2207"/>
    <cellStyle name="20% - 强调文字颜色 2 4 6 2 2" xfId="2208"/>
    <cellStyle name="20% - 强调文字颜色 2 4 6 2 3" xfId="2209"/>
    <cellStyle name="20% - 强调文字颜色 2 4 6 2 4" xfId="2210"/>
    <cellStyle name="20% - 强调文字颜色 2 4 6 3" xfId="1266"/>
    <cellStyle name="20% - 强调文字颜色 2 4 6 4" xfId="1388"/>
    <cellStyle name="20% - 强调文字颜色 2 4 7" xfId="2211"/>
    <cellStyle name="20% - 强调文字颜色 2 4 8" xfId="2214"/>
    <cellStyle name="20% - 强调文字颜色 2 4 9" xfId="2215"/>
    <cellStyle name="20% - 强调文字颜色 2 5" xfId="130"/>
    <cellStyle name="20% - 强调文字颜色 2 5 2" xfId="2216"/>
    <cellStyle name="20% - 强调文字颜色 2 5 2 2" xfId="2217"/>
    <cellStyle name="20% - 强调文字颜色 2 5 2 2 2" xfId="2218"/>
    <cellStyle name="20% - 强调文字颜色 2 5 2 2 2 2" xfId="2219"/>
    <cellStyle name="20% - 强调文字颜色 2 5 2 2 2 3" xfId="2221"/>
    <cellStyle name="20% - 强调文字颜色 2 5 2 2 3" xfId="2223"/>
    <cellStyle name="20% - 强调文字颜色 2 5 2 2 4" xfId="2224"/>
    <cellStyle name="20% - 强调文字颜色 2 5 2 3" xfId="2225"/>
    <cellStyle name="20% - 强调文字颜色 2 5 2 3 2" xfId="1134"/>
    <cellStyle name="20% - 强调文字颜色 2 5 2 3 3" xfId="392"/>
    <cellStyle name="20% - 强调文字颜色 2 5 2 4" xfId="2226"/>
    <cellStyle name="20% - 强调文字颜色 2 5 2 5" xfId="2227"/>
    <cellStyle name="20% - 强调文字颜色 2 5 3" xfId="2228"/>
    <cellStyle name="20% - 强调文字颜色 2 5 3 2" xfId="2229"/>
    <cellStyle name="20% - 强调文字颜色 2 5 3 2 2" xfId="2232"/>
    <cellStyle name="20% - 强调文字颜色 2 5 3 2 3" xfId="2233"/>
    <cellStyle name="20% - 强调文字颜色 2 5 3 3" xfId="158"/>
    <cellStyle name="20% - 强调文字颜色 2 5 3 4" xfId="161"/>
    <cellStyle name="20% - 强调文字颜色 2 5 4" xfId="2234"/>
    <cellStyle name="20% - 强调文字颜色 2 5 4 2" xfId="2235"/>
    <cellStyle name="20% - 强调文字颜色 2 5 4 3" xfId="187"/>
    <cellStyle name="20% - 强调文字颜色 2 5 5" xfId="2236"/>
    <cellStyle name="20% - 强调文字颜色 2 5 6" xfId="2237"/>
    <cellStyle name="20% - 强调文字颜色 2 6" xfId="136"/>
    <cellStyle name="20% - 强调文字颜色 2 6 2" xfId="2238"/>
    <cellStyle name="20% - 强调文字颜色 2 6 2 2" xfId="2239"/>
    <cellStyle name="20% - 强调文字颜色 2 6 2 2 2" xfId="1459"/>
    <cellStyle name="20% - 强调文字颜色 2 6 2 2 2 2" xfId="2240"/>
    <cellStyle name="20% - 强调文字颜色 2 6 2 2 2 3" xfId="2241"/>
    <cellStyle name="20% - 强调文字颜色 2 6 2 2 2 4" xfId="2242"/>
    <cellStyle name="20% - 强调文字颜色 2 6 2 2 3" xfId="2243"/>
    <cellStyle name="20% - 强调文字颜色 2 6 2 2 4" xfId="2244"/>
    <cellStyle name="20% - 强调文字颜色 2 6 2 3" xfId="2245"/>
    <cellStyle name="20% - 强调文字颜色 2 6 2 3 2" xfId="1205"/>
    <cellStyle name="20% - 强调文字颜色 2 6 2 3 3" xfId="2246"/>
    <cellStyle name="20% - 强调文字颜色 2 6 2 3 4" xfId="2248"/>
    <cellStyle name="20% - 强调文字颜色 2 6 2 4" xfId="2249"/>
    <cellStyle name="20% - 强调文字颜色 2 6 2 5" xfId="2250"/>
    <cellStyle name="20% - 强调文字颜色 2 6 3" xfId="2251"/>
    <cellStyle name="20% - 强调文字颜色 2 6 3 2" xfId="2252"/>
    <cellStyle name="20% - 强调文字颜色 2 6 3 2 2" xfId="2253"/>
    <cellStyle name="20% - 强调文字颜色 2 6 3 2 3" xfId="2254"/>
    <cellStyle name="20% - 强调文字颜色 2 6 3 3" xfId="253"/>
    <cellStyle name="20% - 强调文字颜色 2 6 3 4" xfId="258"/>
    <cellStyle name="20% - 强调文字颜色 2 6 4" xfId="2255"/>
    <cellStyle name="20% - 强调文字颜色 2 6 4 2" xfId="2256"/>
    <cellStyle name="20% - 强调文字颜色 2 6 4 2 2" xfId="2257"/>
    <cellStyle name="20% - 强调文字颜色 2 6 4 2 3" xfId="2258"/>
    <cellStyle name="20% - 强调文字颜色 2 6 4 2 4" xfId="2259"/>
    <cellStyle name="20% - 强调文字颜色 2 6 4 3" xfId="273"/>
    <cellStyle name="20% - 强调文字颜色 2 6 4 4" xfId="277"/>
    <cellStyle name="20% - 强调文字颜色 2 6 5" xfId="2260"/>
    <cellStyle name="20% - 强调文字颜色 2 6 6" xfId="2261"/>
    <cellStyle name="20% - 强调文字颜色 2 6 7" xfId="2263"/>
    <cellStyle name="20% - 强调文字颜色 2 7" xfId="139"/>
    <cellStyle name="20% - 强调文字颜色 2 7 2" xfId="2265"/>
    <cellStyle name="20% - 强调文字颜色 2 7 2 2" xfId="2267"/>
    <cellStyle name="20% - 强调文字颜色 2 7 2 2 2" xfId="520"/>
    <cellStyle name="20% - 强调文字颜色 2 7 2 2 3" xfId="524"/>
    <cellStyle name="20% - 强调文字颜色 2 7 2 2 4" xfId="961"/>
    <cellStyle name="20% - 强调文字颜色 2 7 2 3" xfId="2268"/>
    <cellStyle name="20% - 强调文字颜色 2 7 2 4" xfId="2269"/>
    <cellStyle name="20% - 强调文字颜色 2 7 3" xfId="2270"/>
    <cellStyle name="20% - 强调文字颜色 2 7 3 2" xfId="2271"/>
    <cellStyle name="20% - 强调文字颜色 2 7 3 3" xfId="2272"/>
    <cellStyle name="20% - 强调文字颜色 2 7 3 4" xfId="2273"/>
    <cellStyle name="20% - 强调文字颜色 2 7 4" xfId="2274"/>
    <cellStyle name="20% - 强调文字颜色 2 7 5" xfId="2275"/>
    <cellStyle name="20% - 强调文字颜色 2 8" xfId="2276"/>
    <cellStyle name="20% - 强调文字颜色 2 8 2" xfId="1300"/>
    <cellStyle name="20% - 强调文字颜色 2 8 2 2" xfId="1302"/>
    <cellStyle name="20% - 强调文字颜色 2 8 2 2 2" xfId="1304"/>
    <cellStyle name="20% - 强调文字颜色 2 8 2 2 3" xfId="1308"/>
    <cellStyle name="20% - 强调文字颜色 2 8 2 3" xfId="1311"/>
    <cellStyle name="20% - 强调文字颜色 2 8 2 4" xfId="1314"/>
    <cellStyle name="20% - 强调文字颜色 2 8 3" xfId="1316"/>
    <cellStyle name="20% - 强调文字颜色 2 8 4" xfId="1330"/>
    <cellStyle name="20% - 强调文字颜色 2 9" xfId="1698"/>
    <cellStyle name="20% - 强调文字颜色 2 9 2" xfId="1345"/>
    <cellStyle name="20% - 强调文字颜色 2 9 2 2" xfId="1348"/>
    <cellStyle name="20% - 强调文字颜色 2 9 2 2 2" xfId="1700"/>
    <cellStyle name="20% - 强调文字颜色 2 9 2 2 3" xfId="1704"/>
    <cellStyle name="20% - 强调文字颜色 2 9 2 3" xfId="1351"/>
    <cellStyle name="20% - 强调文字颜色 2 9 2 4" xfId="1354"/>
    <cellStyle name="20% - 强调文字颜色 2 9 3" xfId="1357"/>
    <cellStyle name="20% - 强调文字颜色 2 9 4" xfId="1360"/>
    <cellStyle name="20% - 强调文字颜色 3 10" xfId="4033"/>
    <cellStyle name="20% - 强调文字颜色 3 2" xfId="601"/>
    <cellStyle name="20% - 强调文字颜色 3 2 10" xfId="2277"/>
    <cellStyle name="20% - 强调文字颜色 3 2 10 2" xfId="2279"/>
    <cellStyle name="20% - 强调文字颜色 3 2 10 3" xfId="2280"/>
    <cellStyle name="20% - 强调文字颜色 3 2 11" xfId="2281"/>
    <cellStyle name="20% - 强调文字颜色 3 2 12" xfId="2283"/>
    <cellStyle name="20% - 强调文字颜色 3 2 13" xfId="2284"/>
    <cellStyle name="20% - 强调文字颜色 3 2 2" xfId="272"/>
    <cellStyle name="20% - 强调文字颜色 3 2 2 2" xfId="2285"/>
    <cellStyle name="20% - 强调文字颜色 3 2 2 2 2" xfId="2286"/>
    <cellStyle name="20% - 强调文字颜色 3 2 2 2 2 2" xfId="2288"/>
    <cellStyle name="20% - 强调文字颜色 3 2 2 2 2 2 2" xfId="2289"/>
    <cellStyle name="20% - 强调文字颜色 3 2 2 2 2 2 2 2" xfId="2290"/>
    <cellStyle name="20% - 强调文字颜色 3 2 2 2 2 2 2 2 2" xfId="2294"/>
    <cellStyle name="20% - 强调文字颜色 3 2 2 2 2 2 2 2 3" xfId="2295"/>
    <cellStyle name="20% - 强调文字颜色 3 2 2 2 2 2 2 2 4" xfId="2296"/>
    <cellStyle name="20% - 强调文字颜色 3 2 2 2 2 2 2 3" xfId="2297"/>
    <cellStyle name="20% - 强调文字颜色 3 2 2 2 2 2 2 4" xfId="2300"/>
    <cellStyle name="20% - 强调文字颜色 3 2 2 2 2 2 3" xfId="2302"/>
    <cellStyle name="20% - 强调文字颜色 3 2 2 2 2 2 3 2" xfId="2303"/>
    <cellStyle name="20% - 强调文字颜色 3 2 2 2 2 2 3 3" xfId="2305"/>
    <cellStyle name="20% - 强调文字颜色 3 2 2 2 2 2 3 4" xfId="2307"/>
    <cellStyle name="20% - 强调文字颜色 3 2 2 2 2 2 4" xfId="2308"/>
    <cellStyle name="20% - 强调文字颜色 3 2 2 2 2 2 5" xfId="2310"/>
    <cellStyle name="20% - 强调文字颜色 3 2 2 2 2 3" xfId="2312"/>
    <cellStyle name="20% - 强调文字颜色 3 2 2 2 2 3 2" xfId="2313"/>
    <cellStyle name="20% - 强调文字颜色 3 2 2 2 2 3 2 2" xfId="2314"/>
    <cellStyle name="20% - 强调文字颜色 3 2 2 2 2 3 2 3" xfId="2317"/>
    <cellStyle name="20% - 强调文字颜色 3 2 2 2 2 3 3" xfId="2319"/>
    <cellStyle name="20% - 强调文字颜色 3 2 2 2 2 3 4" xfId="2320"/>
    <cellStyle name="20% - 强调文字颜色 3 2 2 2 2 4" xfId="2321"/>
    <cellStyle name="20% - 强调文字颜色 3 2 2 2 2 4 2" xfId="2175"/>
    <cellStyle name="20% - 强调文字颜色 3 2 2 2 2 4 2 2" xfId="2324"/>
    <cellStyle name="20% - 强调文字颜色 3 2 2 2 2 4 2 3" xfId="2327"/>
    <cellStyle name="20% - 强调文字颜色 3 2 2 2 2 4 2 4" xfId="2330"/>
    <cellStyle name="20% - 强调文字颜色 3 2 2 2 2 4 3" xfId="2332"/>
    <cellStyle name="20% - 强调文字颜色 3 2 2 2 2 4 4" xfId="2335"/>
    <cellStyle name="20% - 强调文字颜色 3 2 2 2 2 5" xfId="2339"/>
    <cellStyle name="20% - 强调文字颜色 3 2 2 2 2 6" xfId="2342"/>
    <cellStyle name="20% - 强调文字颜色 3 2 2 2 2 7" xfId="2346"/>
    <cellStyle name="20% - 强调文字颜色 3 2 2 2 3" xfId="2350"/>
    <cellStyle name="20% - 强调文字颜色 3 2 2 2 3 2" xfId="2352"/>
    <cellStyle name="20% - 强调文字颜色 3 2 2 2 3 2 2" xfId="2353"/>
    <cellStyle name="20% - 强调文字颜色 3 2 2 2 3 2 2 2" xfId="2354"/>
    <cellStyle name="20% - 强调文字颜色 3 2 2 2 3 2 2 3" xfId="2356"/>
    <cellStyle name="20% - 强调文字颜色 3 2 2 2 3 2 2 4" xfId="2358"/>
    <cellStyle name="20% - 强调文字颜色 3 2 2 2 3 2 3" xfId="2360"/>
    <cellStyle name="20% - 强调文字颜色 3 2 2 2 3 2 4" xfId="2361"/>
    <cellStyle name="20% - 强调文字颜色 3 2 2 2 3 3" xfId="2362"/>
    <cellStyle name="20% - 强调文字颜色 3 2 2 2 3 3 2" xfId="2363"/>
    <cellStyle name="20% - 强调文字颜色 3 2 2 2 3 3 3" xfId="2364"/>
    <cellStyle name="20% - 强调文字颜色 3 2 2 2 3 3 4" xfId="2365"/>
    <cellStyle name="20% - 强调文字颜色 3 2 2 2 3 4" xfId="2366"/>
    <cellStyle name="20% - 强调文字颜色 3 2 2 2 3 5" xfId="2151"/>
    <cellStyle name="20% - 强调文字颜色 3 2 2 2 4" xfId="2369"/>
    <cellStyle name="20% - 强调文字颜色 3 2 2 2 4 2" xfId="2370"/>
    <cellStyle name="20% - 强调文字颜色 3 2 2 2 4 2 2" xfId="2371"/>
    <cellStyle name="20% - 强调文字颜色 3 2 2 2 4 2 3" xfId="734"/>
    <cellStyle name="20% - 强调文字颜色 3 2 2 2 4 3" xfId="1680"/>
    <cellStyle name="20% - 强调文字颜色 3 2 2 2 4 4" xfId="1682"/>
    <cellStyle name="20% - 强调文字颜色 3 2 2 2 5" xfId="2372"/>
    <cellStyle name="20% - 强调文字颜色 3 2 2 2 5 2" xfId="2373"/>
    <cellStyle name="20% - 强调文字颜色 3 2 2 2 5 2 2" xfId="1836"/>
    <cellStyle name="20% - 强调文字颜色 3 2 2 2 5 2 3" xfId="1243"/>
    <cellStyle name="20% - 强调文字颜色 3 2 2 2 5 2 4" xfId="1247"/>
    <cellStyle name="20% - 强调文字颜色 3 2 2 2 5 3" xfId="2374"/>
    <cellStyle name="20% - 强调文字颜色 3 2 2 2 5 4" xfId="2375"/>
    <cellStyle name="20% - 强调文字颜色 3 2 2 2 6" xfId="2377"/>
    <cellStyle name="20% - 强调文字颜色 3 2 2 2 7" xfId="180"/>
    <cellStyle name="20% - 强调文字颜色 3 2 2 2 8" xfId="662"/>
    <cellStyle name="20% - 强调文字颜色 3 2 2 3" xfId="2378"/>
    <cellStyle name="20% - 强调文字颜色 3 2 2 3 2" xfId="2379"/>
    <cellStyle name="20% - 强调文字颜色 3 2 2 3 2 2" xfId="1144"/>
    <cellStyle name="20% - 强调文字颜色 3 2 2 3 2 2 2" xfId="2380"/>
    <cellStyle name="20% - 强调文字颜色 3 2 2 3 2 2 2 2" xfId="722"/>
    <cellStyle name="20% - 强调文字颜色 3 2 2 3 2 2 2 3" xfId="2381"/>
    <cellStyle name="20% - 强调文字颜色 3 2 2 3 2 2 2 4" xfId="2384"/>
    <cellStyle name="20% - 强调文字颜色 3 2 2 3 2 2 3" xfId="2386"/>
    <cellStyle name="20% - 强调文字颜色 3 2 2 3 2 2 4" xfId="2387"/>
    <cellStyle name="20% - 强调文字颜色 3 2 2 3 2 3" xfId="2388"/>
    <cellStyle name="20% - 强调文字颜色 3 2 2 3 2 3 2" xfId="2389"/>
    <cellStyle name="20% - 强调文字颜色 3 2 2 3 2 3 3" xfId="2390"/>
    <cellStyle name="20% - 强调文字颜色 3 2 2 3 2 3 4" xfId="2391"/>
    <cellStyle name="20% - 强调文字颜色 3 2 2 3 2 4" xfId="2392"/>
    <cellStyle name="20% - 强调文字颜色 3 2 2 3 2 5" xfId="2291"/>
    <cellStyle name="20% - 强调文字颜色 3 2 2 3 3" xfId="2395"/>
    <cellStyle name="20% - 强调文字颜色 3 2 2 3 3 2" xfId="2396"/>
    <cellStyle name="20% - 强调文字颜色 3 2 2 3 3 2 2" xfId="2397"/>
    <cellStyle name="20% - 强调文字颜色 3 2 2 3 3 2 3" xfId="2398"/>
    <cellStyle name="20% - 强调文字颜色 3 2 2 3 3 3" xfId="2399"/>
    <cellStyle name="20% - 强调文字颜色 3 2 2 3 3 4" xfId="2400"/>
    <cellStyle name="20% - 强调文字颜色 3 2 2 3 4" xfId="543"/>
    <cellStyle name="20% - 强调文字颜色 3 2 2 3 4 2" xfId="147"/>
    <cellStyle name="20% - 强调文字颜色 3 2 2 3 4 2 2" xfId="857"/>
    <cellStyle name="20% - 强调文字颜色 3 2 2 3 4 2 3" xfId="860"/>
    <cellStyle name="20% - 强调文字颜色 3 2 2 3 4 2 4" xfId="376"/>
    <cellStyle name="20% - 强调文字颜色 3 2 2 3 4 3" xfId="864"/>
    <cellStyle name="20% - 强调文字颜色 3 2 2 3 4 4" xfId="867"/>
    <cellStyle name="20% - 强调文字颜色 3 2 2 3 5" xfId="869"/>
    <cellStyle name="20% - 强调文字颜色 3 2 2 3 6" xfId="875"/>
    <cellStyle name="20% - 强调文字颜色 3 2 2 3 7" xfId="878"/>
    <cellStyle name="20% - 强调文字颜色 3 2 2 4" xfId="2402"/>
    <cellStyle name="20% - 强调文字颜色 3 2 2 4 2" xfId="2404"/>
    <cellStyle name="20% - 强调文字颜色 3 2 2 4 2 2" xfId="2406"/>
    <cellStyle name="20% - 强调文字颜色 3 2 2 4 2 2 2" xfId="2408"/>
    <cellStyle name="20% - 强调文字颜色 3 2 2 4 2 2 3" xfId="2410"/>
    <cellStyle name="20% - 强调文字颜色 3 2 2 4 2 2 4" xfId="2412"/>
    <cellStyle name="20% - 强调文字颜色 3 2 2 4 2 3" xfId="2414"/>
    <cellStyle name="20% - 强调文字颜色 3 2 2 4 2 4" xfId="2416"/>
    <cellStyle name="20% - 强调文字颜色 3 2 2 4 3" xfId="2420"/>
    <cellStyle name="20% - 强调文字颜色 3 2 2 4 3 2" xfId="2422"/>
    <cellStyle name="20% - 强调文字颜色 3 2 2 4 3 3" xfId="2424"/>
    <cellStyle name="20% - 强调文字颜色 3 2 2 4 3 4" xfId="2426"/>
    <cellStyle name="20% - 强调文字颜色 3 2 2 4 4" xfId="884"/>
    <cellStyle name="20% - 强调文字颜色 3 2 2 4 5" xfId="889"/>
    <cellStyle name="20% - 强调文字颜色 3 2 2 5" xfId="2427"/>
    <cellStyle name="20% - 强调文字颜色 3 2 2 5 2" xfId="2429"/>
    <cellStyle name="20% - 强调文字颜色 3 2 2 5 2 2" xfId="2432"/>
    <cellStyle name="20% - 强调文字颜色 3 2 2 5 2 3" xfId="2434"/>
    <cellStyle name="20% - 强调文字颜色 3 2 2 5 3" xfId="2436"/>
    <cellStyle name="20% - 强调文字颜色 3 2 2 5 4" xfId="608"/>
    <cellStyle name="20% - 强调文字颜色 3 2 2 6" xfId="2439"/>
    <cellStyle name="20% - 强调文字颜色 3 2 2 6 2" xfId="2441"/>
    <cellStyle name="20% - 强调文字颜色 3 2 2 6 2 2" xfId="2444"/>
    <cellStyle name="20% - 强调文字颜色 3 2 2 6 2 3" xfId="2278"/>
    <cellStyle name="20% - 强调文字颜色 3 2 2 6 2 4" xfId="2282"/>
    <cellStyle name="20% - 强调文字颜色 3 2 2 6 3" xfId="2445"/>
    <cellStyle name="20% - 强调文字颜色 3 2 2 6 4" xfId="29"/>
    <cellStyle name="20% - 强调文字颜色 3 2 2 7" xfId="2448"/>
    <cellStyle name="20% - 强调文字颜色 3 2 2 8" xfId="2449"/>
    <cellStyle name="20% - 强调文字颜色 3 2 2 9" xfId="2450"/>
    <cellStyle name="20% - 强调文字颜色 3 2 3" xfId="276"/>
    <cellStyle name="20% - 强调文字颜色 3 2 3 2" xfId="2451"/>
    <cellStyle name="20% - 强调文字颜色 3 2 3 2 2" xfId="2452"/>
    <cellStyle name="20% - 强调文字颜色 3 2 3 2 2 2" xfId="1582"/>
    <cellStyle name="20% - 强调文字颜色 3 2 3 2 2 2 2" xfId="1626"/>
    <cellStyle name="20% - 强调文字颜色 3 2 3 2 2 2 2 2" xfId="1629"/>
    <cellStyle name="20% - 强调文字颜色 3 2 3 2 2 2 2 2 2" xfId="2453"/>
    <cellStyle name="20% - 强调文字颜色 3 2 3 2 2 2 2 2 3" xfId="2455"/>
    <cellStyle name="20% - 强调文字颜色 3 2 3 2 2 2 2 3" xfId="1634"/>
    <cellStyle name="20% - 强调文字颜色 3 2 3 2 2 2 2 4" xfId="1639"/>
    <cellStyle name="20% - 强调文字颜色 3 2 3 2 2 2 3" xfId="1643"/>
    <cellStyle name="20% - 强调文字颜色 3 2 3 2 2 2 4" xfId="1646"/>
    <cellStyle name="20% - 强调文字颜色 3 2 3 2 2 3" xfId="1649"/>
    <cellStyle name="20% - 强调文字颜色 3 2 3 2 2 3 2" xfId="2458"/>
    <cellStyle name="20% - 强调文字颜色 3 2 3 2 2 3 3" xfId="2460"/>
    <cellStyle name="20% - 强调文字颜色 3 2 3 2 2 3 4" xfId="2462"/>
    <cellStyle name="20% - 强调文字颜色 3 2 3 2 2 4" xfId="1651"/>
    <cellStyle name="20% - 强调文字颜色 3 2 3 2 2 5" xfId="1654"/>
    <cellStyle name="20% - 强调文字颜色 3 2 3 2 3" xfId="2463"/>
    <cellStyle name="20% - 强调文字颜色 3 2 3 2 3 2" xfId="1676"/>
    <cellStyle name="20% - 强调文字颜色 3 2 3 2 3 2 2" xfId="2464"/>
    <cellStyle name="20% - 强调文字颜色 3 2 3 2 3 2 3" xfId="2466"/>
    <cellStyle name="20% - 强调文字颜色 3 2 3 2 3 3" xfId="1374"/>
    <cellStyle name="20% - 强调文字颜色 3 2 3 2 3 4" xfId="1376"/>
    <cellStyle name="20% - 强调文字颜色 3 2 3 2 4" xfId="2468"/>
    <cellStyle name="20% - 强调文字颜色 3 2 3 2 4 2" xfId="1686"/>
    <cellStyle name="20% - 强调文字颜色 3 2 3 2 4 2 2" xfId="2469"/>
    <cellStyle name="20% - 强调文字颜色 3 2 3 2 4 2 3" xfId="2470"/>
    <cellStyle name="20% - 强调文字颜色 3 2 3 2 4 2 4" xfId="2471"/>
    <cellStyle name="20% - 强调文字颜色 3 2 3 2 4 3" xfId="1718"/>
    <cellStyle name="20% - 强调文字颜色 3 2 3 2 4 4" xfId="1720"/>
    <cellStyle name="20% - 强调文字颜色 3 2 3 2 5" xfId="2472"/>
    <cellStyle name="20% - 强调文字颜色 3 2 3 2 6" xfId="2473"/>
    <cellStyle name="20% - 强调文字颜色 3 2 3 2 7" xfId="675"/>
    <cellStyle name="20% - 强调文字颜色 3 2 3 3" xfId="2474"/>
    <cellStyle name="20% - 强调文字颜色 3 2 3 3 2" xfId="2475"/>
    <cellStyle name="20% - 强调文字颜色 3 2 3 3 2 2" xfId="1361"/>
    <cellStyle name="20% - 强调文字颜色 3 2 3 3 2 2 2" xfId="2476"/>
    <cellStyle name="20% - 强调文字颜色 3 2 3 3 2 2 3" xfId="2477"/>
    <cellStyle name="20% - 强调文字颜色 3 2 3 3 2 2 4" xfId="2479"/>
    <cellStyle name="20% - 强调文字颜色 3 2 3 3 2 3" xfId="1710"/>
    <cellStyle name="20% - 强调文字颜色 3 2 3 3 2 4" xfId="2481"/>
    <cellStyle name="20% - 强调文字颜色 3 2 3 3 3" xfId="2483"/>
    <cellStyle name="20% - 强调文字颜色 3 2 3 3 3 2" xfId="1715"/>
    <cellStyle name="20% - 强调文字颜色 3 2 3 3 3 3" xfId="2484"/>
    <cellStyle name="20% - 强调文字颜色 3 2 3 3 3 4" xfId="2485"/>
    <cellStyle name="20% - 强调文字颜色 3 2 3 3 4" xfId="903"/>
    <cellStyle name="20% - 强调文字颜色 3 2 3 3 5" xfId="910"/>
    <cellStyle name="20% - 强调文字颜色 3 2 3 4" xfId="2486"/>
    <cellStyle name="20% - 强调文字颜色 3 2 3 4 2" xfId="2487"/>
    <cellStyle name="20% - 强调文字颜色 3 2 3 4 2 2" xfId="1739"/>
    <cellStyle name="20% - 强调文字颜色 3 2 3 4 2 3" xfId="2489"/>
    <cellStyle name="20% - 强调文字颜色 3 2 3 4 3" xfId="2491"/>
    <cellStyle name="20% - 强调文字颜色 3 2 3 4 4" xfId="915"/>
    <cellStyle name="20% - 强调文字颜色 3 2 3 5" xfId="2493"/>
    <cellStyle name="20% - 强调文字颜色 3 2 3 5 2" xfId="2494"/>
    <cellStyle name="20% - 强调文字颜色 3 2 3 5 2 2" xfId="2497"/>
    <cellStyle name="20% - 强调文字颜色 3 2 3 5 2 3" xfId="2499"/>
    <cellStyle name="20% - 强调文字颜色 3 2 3 5 2 4" xfId="2501"/>
    <cellStyle name="20% - 强调文字颜色 3 2 3 5 3" xfId="2503"/>
    <cellStyle name="20% - 强调文字颜色 3 2 3 5 4" xfId="2506"/>
    <cellStyle name="20% - 强调文字颜色 3 2 3 6" xfId="2508"/>
    <cellStyle name="20% - 强调文字颜色 3 2 3 7" xfId="2509"/>
    <cellStyle name="20% - 强调文字颜色 3 2 3 8" xfId="2510"/>
    <cellStyle name="20% - 强调文字颜色 3 2 4" xfId="603"/>
    <cellStyle name="20% - 强调文字颜色 3 2 4 2" xfId="2511"/>
    <cellStyle name="20% - 强调文字颜色 3 2 4 2 2" xfId="2512"/>
    <cellStyle name="20% - 强调文字颜色 3 2 4 2 2 2" xfId="684"/>
    <cellStyle name="20% - 强调文字颜色 3 2 4 2 2 2 2" xfId="1809"/>
    <cellStyle name="20% - 强调文字颜色 3 2 4 2 2 2 3" xfId="1811"/>
    <cellStyle name="20% - 强调文字颜色 3 2 4 2 2 3" xfId="687"/>
    <cellStyle name="20% - 强调文字颜色 3 2 4 2 2 4" xfId="2513"/>
    <cellStyle name="20% - 强调文字颜色 3 2 4 2 3" xfId="2516"/>
    <cellStyle name="20% - 强调文字颜色 3 2 4 2 3 2" xfId="1784"/>
    <cellStyle name="20% - 强调文字颜色 3 2 4 2 3 3" xfId="2517"/>
    <cellStyle name="20% - 强调文字颜色 3 2 4 2 4" xfId="2518"/>
    <cellStyle name="20% - 强调文字颜色 3 2 4 2 5" xfId="2520"/>
    <cellStyle name="20% - 强调文字颜色 3 2 4 3" xfId="2522"/>
    <cellStyle name="20% - 强调文字颜色 3 2 4 3 2" xfId="2523"/>
    <cellStyle name="20% - 强调文字颜色 3 2 4 3 2 2" xfId="329"/>
    <cellStyle name="20% - 强调文字颜色 3 2 4 3 2 3" xfId="2524"/>
    <cellStyle name="20% - 强调文字颜色 3 2 4 3 3" xfId="2525"/>
    <cellStyle name="20% - 强调文字颜色 3 2 4 3 4" xfId="928"/>
    <cellStyle name="20% - 强调文字颜色 3 2 4 4" xfId="2526"/>
    <cellStyle name="20% - 强调文字颜色 3 2 4 4 2" xfId="2527"/>
    <cellStyle name="20% - 强调文字颜色 3 2 4 4 3" xfId="2529"/>
    <cellStyle name="20% - 强调文字颜色 3 2 4 5" xfId="2531"/>
    <cellStyle name="20% - 强调文字颜色 3 2 4 6" xfId="2532"/>
    <cellStyle name="20% - 强调文字颜色 3 2 5" xfId="2533"/>
    <cellStyle name="20% - 强调文字颜色 3 2 5 2" xfId="2535"/>
    <cellStyle name="20% - 强调文字颜色 3 2 5 2 2" xfId="2538"/>
    <cellStyle name="20% - 强调文字颜色 3 2 5 2 2 2" xfId="1820"/>
    <cellStyle name="20% - 强调文字颜色 3 2 5 2 2 2 2" xfId="575"/>
    <cellStyle name="20% - 强调文字颜色 3 2 5 2 2 2 2 2" xfId="1731"/>
    <cellStyle name="20% - 强调文字颜色 3 2 5 2 2 2 2 3" xfId="1743"/>
    <cellStyle name="20% - 强调文字颜色 3 2 5 2 2 2 2 4" xfId="1747"/>
    <cellStyle name="20% - 强调文字颜色 3 2 5 2 2 2 3" xfId="1750"/>
    <cellStyle name="20% - 强调文字颜色 3 2 5 2 2 2 4" xfId="1757"/>
    <cellStyle name="20% - 强调文字颜色 3 2 5 2 2 3" xfId="2539"/>
    <cellStyle name="20% - 强调文字颜色 3 2 5 2 2 3 2" xfId="337"/>
    <cellStyle name="20% - 强调文字颜色 3 2 5 2 2 3 3" xfId="355"/>
    <cellStyle name="20% - 强调文字颜色 3 2 5 2 2 3 4" xfId="358"/>
    <cellStyle name="20% - 强调文字颜色 3 2 5 2 2 4" xfId="2540"/>
    <cellStyle name="20% - 强调文字颜色 3 2 5 2 2 5" xfId="2542"/>
    <cellStyle name="20% - 强调文字颜色 3 2 5 2 3" xfId="2545"/>
    <cellStyle name="20% - 强调文字颜色 3 2 5 2 3 2" xfId="2546"/>
    <cellStyle name="20% - 强调文字颜色 3 2 5 2 3 2 2" xfId="2044"/>
    <cellStyle name="20% - 强调文字颜色 3 2 5 2 3 2 3" xfId="2049"/>
    <cellStyle name="20% - 强调文字颜色 3 2 5 2 3 3" xfId="2547"/>
    <cellStyle name="20% - 强调文字颜色 3 2 5 2 3 4" xfId="2548"/>
    <cellStyle name="20% - 强调文字颜色 3 2 5 2 4" xfId="2550"/>
    <cellStyle name="20% - 强调文字颜色 3 2 5 2 4 2" xfId="2552"/>
    <cellStyle name="20% - 强调文字颜色 3 2 5 2 4 2 2" xfId="2138"/>
    <cellStyle name="20% - 强调文字颜色 3 2 5 2 4 2 3" xfId="2147"/>
    <cellStyle name="20% - 强调文字颜色 3 2 5 2 4 2 4" xfId="2163"/>
    <cellStyle name="20% - 强调文字颜色 3 2 5 2 4 3" xfId="2554"/>
    <cellStyle name="20% - 强调文字颜色 3 2 5 2 4 4" xfId="2556"/>
    <cellStyle name="20% - 强调文字颜色 3 2 5 2 5" xfId="2558"/>
    <cellStyle name="20% - 强调文字颜色 3 2 5 2 6" xfId="2560"/>
    <cellStyle name="20% - 强调文字颜色 3 2 5 2 7" xfId="2563"/>
    <cellStyle name="20% - 强调文字颜色 3 2 5 3" xfId="2566"/>
    <cellStyle name="20% - 强调文字颜色 3 2 5 3 2" xfId="2569"/>
    <cellStyle name="20% - 强调文字颜色 3 2 5 3 2 2" xfId="2570"/>
    <cellStyle name="20% - 强调文字颜色 3 2 5 3 2 2 2" xfId="2403"/>
    <cellStyle name="20% - 强调文字颜色 3 2 5 3 2 2 3" xfId="2428"/>
    <cellStyle name="20% - 强调文字颜色 3 2 5 3 2 2 4" xfId="2440"/>
    <cellStyle name="20% - 强调文字颜色 3 2 5 3 2 3" xfId="2571"/>
    <cellStyle name="20% - 强调文字颜色 3 2 5 3 2 4" xfId="2572"/>
    <cellStyle name="20% - 强调文字颜色 3 2 5 3 3" xfId="2574"/>
    <cellStyle name="20% - 强调文字颜色 3 2 5 3 3 2" xfId="2575"/>
    <cellStyle name="20% - 强调文字颜色 3 2 5 3 3 3" xfId="2576"/>
    <cellStyle name="20% - 强调文字颜色 3 2 5 3 3 4" xfId="2577"/>
    <cellStyle name="20% - 强调文字颜色 3 2 5 3 4" xfId="944"/>
    <cellStyle name="20% - 强调文字颜色 3 2 5 3 5" xfId="947"/>
    <cellStyle name="20% - 强调文字颜色 3 2 5 4" xfId="2578"/>
    <cellStyle name="20% - 强调文字颜色 3 2 5 4 2" xfId="2580"/>
    <cellStyle name="20% - 强调文字颜色 3 2 5 4 2 2" xfId="2582"/>
    <cellStyle name="20% - 强调文字颜色 3 2 5 4 2 3" xfId="2584"/>
    <cellStyle name="20% - 强调文字颜色 3 2 5 4 3" xfId="2586"/>
    <cellStyle name="20% - 强调文字颜色 3 2 5 4 4" xfId="39"/>
    <cellStyle name="20% - 强调文字颜色 3 2 5 5" xfId="2588"/>
    <cellStyle name="20% - 强调文字颜色 3 2 5 5 2" xfId="2589"/>
    <cellStyle name="20% - 强调文字颜色 3 2 5 5 2 2" xfId="2591"/>
    <cellStyle name="20% - 强调文字颜色 3 2 5 5 2 3" xfId="2592"/>
    <cellStyle name="20% - 强调文字颜色 3 2 5 5 2 4" xfId="2593"/>
    <cellStyle name="20% - 强调文字颜色 3 2 5 5 3" xfId="2594"/>
    <cellStyle name="20% - 强调文字颜色 3 2 5 5 4" xfId="2596"/>
    <cellStyle name="20% - 强调文字颜色 3 2 5 6" xfId="2597"/>
    <cellStyle name="20% - 强调文字颜色 3 2 5 7" xfId="2598"/>
    <cellStyle name="20% - 强调文字颜色 3 2 5 8" xfId="2601"/>
    <cellStyle name="20% - 强调文字颜色 3 2 6" xfId="2604"/>
    <cellStyle name="20% - 强调文字颜色 3 2 6 2" xfId="2606"/>
    <cellStyle name="20% - 强调文字颜色 3 2 6 2 2" xfId="1029"/>
    <cellStyle name="20% - 强调文字颜色 3 2 6 2 2 2" xfId="1845"/>
    <cellStyle name="20% - 强调文字颜色 3 2 6 2 2 2 2" xfId="2609"/>
    <cellStyle name="20% - 强调文字颜色 3 2 6 2 2 2 3" xfId="2611"/>
    <cellStyle name="20% - 强调文字颜色 3 2 6 2 2 3" xfId="1848"/>
    <cellStyle name="20% - 强调文字颜色 3 2 6 2 2 4" xfId="2613"/>
    <cellStyle name="20% - 强调文字颜色 3 2 6 2 3" xfId="2617"/>
    <cellStyle name="20% - 强调文字颜色 3 2 6 2 3 2" xfId="1859"/>
    <cellStyle name="20% - 强调文字颜色 3 2 6 2 3 3" xfId="2618"/>
    <cellStyle name="20% - 强调文字颜色 3 2 6 2 4" xfId="2621"/>
    <cellStyle name="20% - 强调文字颜色 3 2 6 2 5" xfId="2623"/>
    <cellStyle name="20% - 强调文字颜色 3 2 6 3" xfId="2625"/>
    <cellStyle name="20% - 强调文字颜色 3 2 6 3 2" xfId="2626"/>
    <cellStyle name="20% - 强调文字颜色 3 2 6 3 2 2" xfId="1885"/>
    <cellStyle name="20% - 强调文字颜色 3 2 6 3 2 3" xfId="2627"/>
    <cellStyle name="20% - 强调文字颜色 3 2 6 3 3" xfId="2630"/>
    <cellStyle name="20% - 强调文字颜色 3 2 6 3 4" xfId="2631"/>
    <cellStyle name="20% - 强调文字颜色 3 2 6 4" xfId="2633"/>
    <cellStyle name="20% - 强调文字颜色 3 2 6 4 2" xfId="2634"/>
    <cellStyle name="20% - 强调文字颜色 3 2 6 4 3" xfId="2635"/>
    <cellStyle name="20% - 强调文字颜色 3 2 6 5" xfId="2636"/>
    <cellStyle name="20% - 强调文字颜色 3 2 6 6" xfId="2637"/>
    <cellStyle name="20% - 强调文字颜色 3 2 7" xfId="2638"/>
    <cellStyle name="20% - 强调文字颜色 3 2 7 2" xfId="1194"/>
    <cellStyle name="20% - 强调文字颜色 3 2 7 2 2" xfId="2640"/>
    <cellStyle name="20% - 强调文字颜色 3 2 7 2 2 2" xfId="1934"/>
    <cellStyle name="20% - 强调文字颜色 3 2 7 2 2 3" xfId="2641"/>
    <cellStyle name="20% - 强调文字颜色 3 2 7 2 3" xfId="2644"/>
    <cellStyle name="20% - 强调文字颜色 3 2 7 2 4" xfId="2645"/>
    <cellStyle name="20% - 强调文字颜色 3 2 7 3" xfId="2647"/>
    <cellStyle name="20% - 强调文字颜色 3 2 7 3 2" xfId="2648"/>
    <cellStyle name="20% - 强调文字颜色 3 2 7 3 3" xfId="2649"/>
    <cellStyle name="20% - 强调文字颜色 3 2 7 4" xfId="2650"/>
    <cellStyle name="20% - 强调文字颜色 3 2 7 5" xfId="2651"/>
    <cellStyle name="20% - 强调文字颜色 3 2 8" xfId="2405"/>
    <cellStyle name="20% - 强调文字颜色 3 2 8 2" xfId="2407"/>
    <cellStyle name="20% - 强调文字颜色 3 2 8 2 2" xfId="2409"/>
    <cellStyle name="20% - 强调文字颜色 3 2 8 2 3" xfId="2411"/>
    <cellStyle name="20% - 强调文字颜色 3 2 8 3" xfId="2415"/>
    <cellStyle name="20% - 强调文字颜色 3 2 8 4" xfId="2417"/>
    <cellStyle name="20% - 强调文字颜色 3 2 9" xfId="2421"/>
    <cellStyle name="20% - 强调文字颜色 3 2 9 2" xfId="2423"/>
    <cellStyle name="20% - 强调文字颜色 3 2 9 3" xfId="2425"/>
    <cellStyle name="20% - 强调文字颜色 3 3" xfId="63"/>
    <cellStyle name="20% - 强调文字颜色 3 3 2" xfId="2652"/>
    <cellStyle name="20% - 强调文字颜色 3 3 2 2" xfId="2653"/>
    <cellStyle name="20% - 强调文字颜色 3 3 2 2 2" xfId="2654"/>
    <cellStyle name="20% - 强调文字颜色 3 3 2 2 2 2" xfId="2655"/>
    <cellStyle name="20% - 强调文字颜色 3 3 2 2 2 2 2" xfId="2656"/>
    <cellStyle name="20% - 强调文字颜色 3 3 2 2 2 2 2 2" xfId="1197"/>
    <cellStyle name="20% - 强调文字颜色 3 3 2 2 2 2 2 3" xfId="1212"/>
    <cellStyle name="20% - 强调文字颜色 3 3 2 2 2 2 2 4" xfId="1219"/>
    <cellStyle name="20% - 强调文字颜色 3 3 2 2 2 2 3" xfId="2657"/>
    <cellStyle name="20% - 强调文字颜色 3 3 2 2 2 2 4" xfId="2658"/>
    <cellStyle name="20% - 强调文字颜色 3 3 2 2 2 3" xfId="474"/>
    <cellStyle name="20% - 强调文字颜色 3 3 2 2 2 3 2" xfId="2660"/>
    <cellStyle name="20% - 强调文字颜色 3 3 2 2 2 3 3" xfId="2661"/>
    <cellStyle name="20% - 强调文字颜色 3 3 2 2 2 3 4" xfId="2662"/>
    <cellStyle name="20% - 强调文字颜色 3 3 2 2 2 4" xfId="478"/>
    <cellStyle name="20% - 强调文字颜色 3 3 2 2 2 5" xfId="2663"/>
    <cellStyle name="20% - 强调文字颜色 3 3 2 2 3" xfId="2667"/>
    <cellStyle name="20% - 强调文字颜色 3 3 2 2 3 2" xfId="384"/>
    <cellStyle name="20% - 强调文字颜色 3 3 2 2 3 2 2" xfId="388"/>
    <cellStyle name="20% - 强调文字颜色 3 3 2 2 3 2 3" xfId="412"/>
    <cellStyle name="20% - 强调文字颜色 3 3 2 2 3 3" xfId="442"/>
    <cellStyle name="20% - 强调文字颜色 3 3 2 2 3 4" xfId="553"/>
    <cellStyle name="20% - 强调文字颜色 3 3 2 2 4" xfId="2668"/>
    <cellStyle name="20% - 强调文字颜色 3 3 2 2 4 2" xfId="2669"/>
    <cellStyle name="20% - 强调文字颜色 3 3 2 2 4 2 2" xfId="2670"/>
    <cellStyle name="20% - 强调文字颜色 3 3 2 2 4 2 3" xfId="2671"/>
    <cellStyle name="20% - 强调文字颜色 3 3 2 2 4 2 4" xfId="2672"/>
    <cellStyle name="20% - 强调文字颜色 3 3 2 2 4 3" xfId="1787"/>
    <cellStyle name="20% - 强调文字颜色 3 3 2 2 4 4" xfId="1789"/>
    <cellStyle name="20% - 强调文字颜色 3 3 2 2 5" xfId="2673"/>
    <cellStyle name="20% - 强调文字颜色 3 3 2 2 6" xfId="2674"/>
    <cellStyle name="20% - 强调文字颜色 3 3 2 2 7" xfId="2675"/>
    <cellStyle name="20% - 强调文字颜色 3 3 2 3" xfId="2676"/>
    <cellStyle name="20% - 强调文字颜色 3 3 2 3 2" xfId="2677"/>
    <cellStyle name="20% - 强调文字颜色 3 3 2 3 2 2" xfId="2042"/>
    <cellStyle name="20% - 强调文字颜色 3 3 2 3 2 2 2" xfId="2309"/>
    <cellStyle name="20% - 强调文字颜色 3 3 2 3 2 2 3" xfId="2311"/>
    <cellStyle name="20% - 强调文字颜色 3 3 2 3 2 2 4" xfId="2678"/>
    <cellStyle name="20% - 强调文字颜色 3 3 2 3 2 3" xfId="713"/>
    <cellStyle name="20% - 强调文字颜色 3 3 2 3 2 4" xfId="716"/>
    <cellStyle name="20% - 强调文字颜色 3 3 2 3 3" xfId="2679"/>
    <cellStyle name="20% - 强调文字颜色 3 3 2 3 3 2" xfId="2680"/>
    <cellStyle name="20% - 强调文字颜色 3 3 2 3 3 3" xfId="2681"/>
    <cellStyle name="20% - 强调文字颜色 3 3 2 3 3 4" xfId="2682"/>
    <cellStyle name="20% - 强调文字颜色 3 3 2 3 4" xfId="965"/>
    <cellStyle name="20% - 强调文字颜色 3 3 2 3 5" xfId="969"/>
    <cellStyle name="20% - 强调文字颜色 3 3 2 4" xfId="2683"/>
    <cellStyle name="20% - 强调文字颜色 3 3 2 4 2" xfId="2684"/>
    <cellStyle name="20% - 强调文字颜色 3 3 2 4 2 2" xfId="403"/>
    <cellStyle name="20% - 强调文字颜色 3 3 2 4 2 3" xfId="2685"/>
    <cellStyle name="20% - 强调文字颜色 3 3 2 4 3" xfId="1984"/>
    <cellStyle name="20% - 强调文字颜色 3 3 2 4 4" xfId="977"/>
    <cellStyle name="20% - 强调文字颜色 3 3 2 5" xfId="2686"/>
    <cellStyle name="20% - 强调文字颜色 3 3 2 5 2" xfId="2687"/>
    <cellStyle name="20% - 强调文字颜色 3 3 2 5 2 2" xfId="2689"/>
    <cellStyle name="20% - 强调文字颜色 3 3 2 5 2 3" xfId="2691"/>
    <cellStyle name="20% - 强调文字颜色 3 3 2 5 2 4" xfId="2693"/>
    <cellStyle name="20% - 强调文字颜色 3 3 2 5 3" xfId="1987"/>
    <cellStyle name="20% - 强调文字颜色 3 3 2 5 4" xfId="1990"/>
    <cellStyle name="20% - 强调文字颜色 3 3 2 6" xfId="2695"/>
    <cellStyle name="20% - 强调文字颜色 3 3 2 7" xfId="2696"/>
    <cellStyle name="20% - 强调文字颜色 3 3 2 8" xfId="2697"/>
    <cellStyle name="20% - 强调文字颜色 3 3 3" xfId="2698"/>
    <cellStyle name="20% - 强调文字颜色 3 3 3 2" xfId="2699"/>
    <cellStyle name="20% - 强调文字颜色 3 3 3 2 2" xfId="2700"/>
    <cellStyle name="20% - 强调文字颜色 3 3 3 2 2 2" xfId="1997"/>
    <cellStyle name="20% - 强调文字颜色 3 3 3 2 2 2 2" xfId="2701"/>
    <cellStyle name="20% - 强调文字颜色 3 3 3 2 2 2 3" xfId="2703"/>
    <cellStyle name="20% - 强调文字颜色 3 3 3 2 2 2 4" xfId="2705"/>
    <cellStyle name="20% - 强调文字颜色 3 3 3 2 2 3" xfId="569"/>
    <cellStyle name="20% - 强调文字颜色 3 3 3 2 2 4" xfId="120"/>
    <cellStyle name="20% - 强调文字颜色 3 3 3 2 3" xfId="2706"/>
    <cellStyle name="20% - 强调文字颜色 3 3 3 2 3 2" xfId="2006"/>
    <cellStyle name="20% - 强调文字颜色 3 3 3 2 3 3" xfId="2707"/>
    <cellStyle name="20% - 强调文字颜色 3 3 3 2 3 4" xfId="2708"/>
    <cellStyle name="20% - 强调文字颜色 3 3 3 2 4" xfId="2710"/>
    <cellStyle name="20% - 强调文字颜色 3 3 3 2 5" xfId="1593"/>
    <cellStyle name="20% - 强调文字颜色 3 3 3 3" xfId="2711"/>
    <cellStyle name="20% - 强调文字颜色 3 3 3 3 2" xfId="2712"/>
    <cellStyle name="20% - 强调文字颜色 3 3 3 3 2 2" xfId="2032"/>
    <cellStyle name="20% - 强调文字颜色 3 3 3 3 2 3" xfId="2713"/>
    <cellStyle name="20% - 强调文字颜色 3 3 3 3 3" xfId="2714"/>
    <cellStyle name="20% - 强调文字颜色 3 3 3 3 4" xfId="987"/>
    <cellStyle name="20% - 强调文字颜色 3 3 3 4" xfId="2715"/>
    <cellStyle name="20% - 强调文字颜色 3 3 3 4 2" xfId="2716"/>
    <cellStyle name="20% - 强调文字颜色 3 3 3 4 2 2" xfId="467"/>
    <cellStyle name="20% - 强调文字颜色 3 3 3 4 2 3" xfId="2717"/>
    <cellStyle name="20% - 强调文字颜色 3 3 3 4 2 4" xfId="2718"/>
    <cellStyle name="20% - 强调文字颜色 3 3 3 4 3" xfId="2001"/>
    <cellStyle name="20% - 强调文字颜色 3 3 3 4 4" xfId="2003"/>
    <cellStyle name="20% - 强调文字颜色 3 3 3 5" xfId="2720"/>
    <cellStyle name="20% - 强调文字颜色 3 3 3 6" xfId="2721"/>
    <cellStyle name="20% - 强调文字颜色 3 3 3 7" xfId="2722"/>
    <cellStyle name="20% - 强调文字颜色 3 3 4" xfId="2723"/>
    <cellStyle name="20% - 强调文字颜色 3 3 4 2" xfId="2725"/>
    <cellStyle name="20% - 强调文字颜色 3 3 4 2 2" xfId="2727"/>
    <cellStyle name="20% - 强调文字颜色 3 3 4 2 2 2" xfId="2067"/>
    <cellStyle name="20% - 强调文字颜色 3 3 4 2 2 3" xfId="2729"/>
    <cellStyle name="20% - 强调文字颜色 3 3 4 2 2 4" xfId="2731"/>
    <cellStyle name="20% - 强调文字颜色 3 3 4 2 3" xfId="2735"/>
    <cellStyle name="20% - 强调文字颜色 3 3 4 2 4" xfId="2737"/>
    <cellStyle name="20% - 强调文字颜色 3 3 4 3" xfId="2740"/>
    <cellStyle name="20% - 强调文字颜色 3 3 4 3 2" xfId="2742"/>
    <cellStyle name="20% - 强调文字颜色 3 3 4 3 3" xfId="2744"/>
    <cellStyle name="20% - 强调文字颜色 3 3 4 3 4" xfId="2746"/>
    <cellStyle name="20% - 强调文字颜色 3 3 4 4" xfId="2749"/>
    <cellStyle name="20% - 强调文字颜色 3 3 4 5" xfId="1272"/>
    <cellStyle name="20% - 强调文字颜色 3 3 5" xfId="2751"/>
    <cellStyle name="20% - 强调文字颜色 3 3 5 2" xfId="2754"/>
    <cellStyle name="20% - 强调文字颜色 3 3 5 2 2" xfId="760"/>
    <cellStyle name="20% - 强调文字颜色 3 3 5 2 3" xfId="2757"/>
    <cellStyle name="20% - 强调文字颜色 3 3 5 3" xfId="2759"/>
    <cellStyle name="20% - 强调文字颜色 3 3 5 4" xfId="2761"/>
    <cellStyle name="20% - 强调文字颜色 3 3 6" xfId="2763"/>
    <cellStyle name="20% - 强调文字颜色 3 3 6 2" xfId="2767"/>
    <cellStyle name="20% - 强调文字颜色 3 3 6 2 2" xfId="1975"/>
    <cellStyle name="20% - 强调文字颜色 3 3 6 2 3" xfId="2770"/>
    <cellStyle name="20% - 强调文字颜色 3 3 6 2 4" xfId="2772"/>
    <cellStyle name="20% - 强调文字颜色 3 3 6 3" xfId="2775"/>
    <cellStyle name="20% - 强调文字颜色 3 3 6 4" xfId="2777"/>
    <cellStyle name="20% - 强调文字颜色 3 3 7" xfId="2779"/>
    <cellStyle name="20% - 强调文字颜色 3 3 8" xfId="2430"/>
    <cellStyle name="20% - 强调文字颜色 3 3 9" xfId="2437"/>
    <cellStyle name="20% - 强调文字颜色 3 4" xfId="605"/>
    <cellStyle name="20% - 强调文字颜色 3 4 2" xfId="2783"/>
    <cellStyle name="20% - 强调文字颜色 3 4 2 2" xfId="2784"/>
    <cellStyle name="20% - 强调文字颜色 3 4 2 2 2" xfId="2785"/>
    <cellStyle name="20% - 强调文字颜色 3 4 2 2 2 2" xfId="2786"/>
    <cellStyle name="20% - 强调文字颜色 3 4 2 2 2 2 2" xfId="2787"/>
    <cellStyle name="20% - 强调文字颜色 3 4 2 2 2 2 2 2" xfId="2788"/>
    <cellStyle name="20% - 强调文字颜色 3 4 2 2 2 2 2 3" xfId="786"/>
    <cellStyle name="20% - 强调文字颜色 3 4 2 2 2 2 2 4" xfId="791"/>
    <cellStyle name="20% - 强调文字颜色 3 4 2 2 2 2 3" xfId="2790"/>
    <cellStyle name="20% - 强调文字颜色 3 4 2 2 2 2 4" xfId="2791"/>
    <cellStyle name="20% - 强调文字颜色 3 4 2 2 2 3" xfId="243"/>
    <cellStyle name="20% - 强调文字颜色 3 4 2 2 2 3 2" xfId="694"/>
    <cellStyle name="20% - 强调文字颜色 3 4 2 2 2 3 3" xfId="801"/>
    <cellStyle name="20% - 强调文字颜色 3 4 2 2 2 3 4" xfId="2792"/>
    <cellStyle name="20% - 强调文字颜色 3 4 2 2 2 4" xfId="249"/>
    <cellStyle name="20% - 强调文字颜色 3 4 2 2 2 5" xfId="803"/>
    <cellStyle name="20% - 强调文字颜色 3 4 2 2 3" xfId="2793"/>
    <cellStyle name="20% - 强调文字颜色 3 4 2 2 3 2" xfId="2794"/>
    <cellStyle name="20% - 强调文字颜色 3 4 2 2 3 2 2" xfId="2795"/>
    <cellStyle name="20% - 强调文字颜色 3 4 2 2 3 2 3" xfId="2796"/>
    <cellStyle name="20% - 强调文字颜色 3 4 2 2 3 3" xfId="2797"/>
    <cellStyle name="20% - 强调文字颜色 3 4 2 2 3 4" xfId="2798"/>
    <cellStyle name="20% - 强调文字颜色 3 4 2 2 4" xfId="2801"/>
    <cellStyle name="20% - 强调文字颜色 3 4 2 2 4 2" xfId="2802"/>
    <cellStyle name="20% - 强调文字颜色 3 4 2 2 4 2 2" xfId="2803"/>
    <cellStyle name="20% - 强调文字颜色 3 4 2 2 4 2 3" xfId="2804"/>
    <cellStyle name="20% - 强调文字颜色 3 4 2 2 4 2 4" xfId="40"/>
    <cellStyle name="20% - 强调文字颜色 3 4 2 2 4 3" xfId="2805"/>
    <cellStyle name="20% - 强调文字颜色 3 4 2 2 4 4" xfId="2806"/>
    <cellStyle name="20% - 强调文字颜色 3 4 2 2 5" xfId="2807"/>
    <cellStyle name="20% - 强调文字颜色 3 4 2 2 6" xfId="2808"/>
    <cellStyle name="20% - 强调文字颜色 3 4 2 2 7" xfId="225"/>
    <cellStyle name="20% - 强调文字颜色 3 4 2 3" xfId="2809"/>
    <cellStyle name="20% - 强调文字颜色 3 4 2 3 2" xfId="2810"/>
    <cellStyle name="20% - 强调文字颜色 3 4 2 3 2 2" xfId="970"/>
    <cellStyle name="20% - 强调文字颜色 3 4 2 3 2 2 2" xfId="2659"/>
    <cellStyle name="20% - 强调文字颜色 3 4 2 3 2 2 3" xfId="2811"/>
    <cellStyle name="20% - 强调文字颜色 3 4 2 3 2 2 4" xfId="60"/>
    <cellStyle name="20% - 强调文字颜色 3 4 2 3 2 3" xfId="973"/>
    <cellStyle name="20% - 强调文字颜色 3 4 2 3 2 4" xfId="1961"/>
    <cellStyle name="20% - 强调文字颜色 3 4 2 3 3" xfId="2132"/>
    <cellStyle name="20% - 强调文字颜色 3 4 2 3 3 2" xfId="981"/>
    <cellStyle name="20% - 强调文字颜色 3 4 2 3 3 3" xfId="2134"/>
    <cellStyle name="20% - 强调文字颜色 3 4 2 3 3 4" xfId="2136"/>
    <cellStyle name="20% - 强调文字颜色 3 4 2 3 4" xfId="1011"/>
    <cellStyle name="20% - 强调文字颜色 3 4 2 3 5" xfId="1014"/>
    <cellStyle name="20% - 强调文字颜色 3 4 2 4" xfId="2812"/>
    <cellStyle name="20% - 强调文字颜色 3 4 2 4 2" xfId="1572"/>
    <cellStyle name="20% - 强调文字颜色 3 4 2 4 2 2" xfId="990"/>
    <cellStyle name="20% - 强调文字颜色 3 4 2 4 2 3" xfId="1600"/>
    <cellStyle name="20% - 强调文字颜色 3 4 2 4 3" xfId="1577"/>
    <cellStyle name="20% - 强调文字颜色 3 4 2 4 4" xfId="1607"/>
    <cellStyle name="20% - 强调文字颜色 3 4 2 5" xfId="2813"/>
    <cellStyle name="20% - 强调文字颜色 3 4 2 5 2" xfId="1620"/>
    <cellStyle name="20% - 强调文字颜色 3 4 2 5 2 2" xfId="2814"/>
    <cellStyle name="20% - 强调文字颜色 3 4 2 5 2 3" xfId="2818"/>
    <cellStyle name="20% - 强调文字颜色 3 4 2 5 2 4" xfId="2822"/>
    <cellStyle name="20% - 强调文字颜色 3 4 2 5 3" xfId="1623"/>
    <cellStyle name="20% - 强调文字颜色 3 4 2 5 4" xfId="2825"/>
    <cellStyle name="20% - 强调文字颜色 3 4 2 6" xfId="2827"/>
    <cellStyle name="20% - 强调文字颜色 3 4 2 7" xfId="2828"/>
    <cellStyle name="20% - 强调文字颜色 3 4 2 8" xfId="2829"/>
    <cellStyle name="20% - 强调文字颜色 3 4 3" xfId="2830"/>
    <cellStyle name="20% - 强调文字颜色 3 4 3 2" xfId="2831"/>
    <cellStyle name="20% - 强调文字颜色 3 4 3 2 2" xfId="1587"/>
    <cellStyle name="20% - 强调文字颜色 3 4 3 2 2 2" xfId="2108"/>
    <cellStyle name="20% - 强调文字颜色 3 4 3 2 2 2 2" xfId="2832"/>
    <cellStyle name="20% - 强调文字颜色 3 4 3 2 2 2 3" xfId="102"/>
    <cellStyle name="20% - 强调文字颜色 3 4 3 2 2 2 4" xfId="110"/>
    <cellStyle name="20% - 强调文字颜色 3 4 3 2 2 3" xfId="2110"/>
    <cellStyle name="20% - 强调文字颜色 3 4 3 2 2 4" xfId="2833"/>
    <cellStyle name="20% - 强调文字颜色 3 4 3 2 3" xfId="1589"/>
    <cellStyle name="20% - 强调文字颜色 3 4 3 2 3 2" xfId="2114"/>
    <cellStyle name="20% - 强调文字颜色 3 4 3 2 3 2 2" xfId="2836"/>
    <cellStyle name="20% - 强调文字颜色 3 4 3 2 3 2 3" xfId="2837"/>
    <cellStyle name="20% - 强调文字颜色 3 4 3 2 3 3" xfId="2838"/>
    <cellStyle name="20% - 强调文字颜色 3 4 3 2 3 4" xfId="2839"/>
    <cellStyle name="20% - 强调文字颜色 3 4 3 2 4" xfId="1591"/>
    <cellStyle name="20% - 强调文字颜色 3 4 3 2 5" xfId="1661"/>
    <cellStyle name="20% - 强调文字颜色 3 4 3 3" xfId="2840"/>
    <cellStyle name="20% - 强调文字颜色 3 4 3 3 2" xfId="2841"/>
    <cellStyle name="20% - 强调文字颜色 3 4 3 3 2 2" xfId="1015"/>
    <cellStyle name="20% - 强调文字颜色 3 4 3 3 2 3" xfId="2842"/>
    <cellStyle name="20% - 强调文字颜色 3 4 3 3 3" xfId="2143"/>
    <cellStyle name="20% - 强调文字颜色 3 4 3 3 4" xfId="2145"/>
    <cellStyle name="20% - 强调文字颜色 3 4 3 4" xfId="2843"/>
    <cellStyle name="20% - 强调文字颜色 3 4 3 4 2" xfId="1665"/>
    <cellStyle name="20% - 强调文字颜色 3 4 3 4 2 2" xfId="2844"/>
    <cellStyle name="20% - 强调文字颜色 3 4 3 4 2 3" xfId="2845"/>
    <cellStyle name="20% - 强调文字颜色 3 4 3 4 2 4" xfId="2846"/>
    <cellStyle name="20% - 强调文字颜色 3 4 3 4 3" xfId="1667"/>
    <cellStyle name="20% - 强调文字颜色 3 4 3 4 4" xfId="2847"/>
    <cellStyle name="20% - 强调文字颜色 3 4 3 5" xfId="2848"/>
    <cellStyle name="20% - 强调文字颜色 3 4 3 6" xfId="2849"/>
    <cellStyle name="20% - 强调文字颜色 3 4 3 7" xfId="2850"/>
    <cellStyle name="20% - 强调文字颜色 3 4 4" xfId="2851"/>
    <cellStyle name="20% - 强调文字颜色 3 4 4 2" xfId="2853"/>
    <cellStyle name="20% - 强调文字颜色 3 4 4 2 2" xfId="2322"/>
    <cellStyle name="20% - 强调文字颜色 3 4 4 2 2 2" xfId="2176"/>
    <cellStyle name="20% - 强调文字颜色 3 4 4 2 2 3" xfId="2333"/>
    <cellStyle name="20% - 强调文字颜色 3 4 4 2 2 4" xfId="2336"/>
    <cellStyle name="20% - 强调文字颜色 3 4 4 2 3" xfId="2340"/>
    <cellStyle name="20% - 强调文字颜色 3 4 4 2 4" xfId="2343"/>
    <cellStyle name="20% - 强调文字颜色 3 4 4 3" xfId="2855"/>
    <cellStyle name="20% - 强调文字颜色 3 4 4 3 2" xfId="2367"/>
    <cellStyle name="20% - 强调文字颜色 3 4 4 3 3" xfId="2152"/>
    <cellStyle name="20% - 强调文字颜色 3 4 4 3 4" xfId="2155"/>
    <cellStyle name="20% - 强调文字颜色 3 4 4 4" xfId="2857"/>
    <cellStyle name="20% - 强调文字颜色 3 4 4 5" xfId="1305"/>
    <cellStyle name="20% - 强调文字颜色 3 4 5" xfId="2859"/>
    <cellStyle name="20% - 强调文字颜色 3 4 5 2" xfId="2861"/>
    <cellStyle name="20% - 强调文字颜色 3 4 5 2 2" xfId="2393"/>
    <cellStyle name="20% - 强调文字颜色 3 4 5 2 3" xfId="2292"/>
    <cellStyle name="20% - 强调文字颜色 3 4 5 3" xfId="2863"/>
    <cellStyle name="20% - 强调文字颜色 3 4 5 4" xfId="2865"/>
    <cellStyle name="20% - 强调文字颜色 3 4 6" xfId="2867"/>
    <cellStyle name="20% - 强调文字颜色 3 4 6 2" xfId="2869"/>
    <cellStyle name="20% - 强调文字颜色 3 4 6 2 2" xfId="2418"/>
    <cellStyle name="20% - 强调文字颜色 3 4 6 2 3" xfId="2315"/>
    <cellStyle name="20% - 强调文字颜色 3 4 6 2 4" xfId="2318"/>
    <cellStyle name="20% - 强调文字颜色 3 4 6 3" xfId="2871"/>
    <cellStyle name="20% - 强调文字颜色 3 4 6 4" xfId="2873"/>
    <cellStyle name="20% - 强调文字颜色 3 4 7" xfId="2875"/>
    <cellStyle name="20% - 强调文字颜色 3 4 8" xfId="2442"/>
    <cellStyle name="20% - 强调文字颜色 3 4 9" xfId="2446"/>
    <cellStyle name="20% - 强调文字颜色 3 5" xfId="611"/>
    <cellStyle name="20% - 强调文字颜色 3 5 2" xfId="2877"/>
    <cellStyle name="20% - 强调文字颜色 3 5 2 2" xfId="2878"/>
    <cellStyle name="20% - 强调文字颜色 3 5 2 2 2" xfId="2879"/>
    <cellStyle name="20% - 强调文字颜色 3 5 2 2 2 2" xfId="2880"/>
    <cellStyle name="20% - 强调文字颜色 3 5 2 2 2 3" xfId="2883"/>
    <cellStyle name="20% - 强调文字颜色 3 5 2 2 3" xfId="2885"/>
    <cellStyle name="20% - 强调文字颜色 3 5 2 2 4" xfId="2886"/>
    <cellStyle name="20% - 强调文字颜色 3 5 2 3" xfId="2887"/>
    <cellStyle name="20% - 强调文字颜色 3 5 2 3 2" xfId="1342"/>
    <cellStyle name="20% - 强调文字颜色 3 5 2 3 3" xfId="450"/>
    <cellStyle name="20% - 强调文字颜色 3 5 2 4" xfId="2888"/>
    <cellStyle name="20% - 强调文字颜色 3 5 2 5" xfId="2889"/>
    <cellStyle name="20% - 强调文字颜色 3 5 3" xfId="2890"/>
    <cellStyle name="20% - 强调文字颜色 3 5 3 2" xfId="2891"/>
    <cellStyle name="20% - 强调文字颜色 3 5 3 2 2" xfId="2893"/>
    <cellStyle name="20% - 强调文字颜色 3 5 3 2 3" xfId="2894"/>
    <cellStyle name="20% - 强调文字颜色 3 5 3 3" xfId="2895"/>
    <cellStyle name="20% - 强调文字颜色 3 5 3 4" xfId="2896"/>
    <cellStyle name="20% - 强调文字颜色 3 5 4" xfId="2897"/>
    <cellStyle name="20% - 强调文字颜色 3 5 4 2" xfId="2899"/>
    <cellStyle name="20% - 强调文字颜色 3 5 4 3" xfId="2901"/>
    <cellStyle name="20% - 强调文字颜色 3 5 5" xfId="2903"/>
    <cellStyle name="20% - 强调文字颜色 3 5 6" xfId="2905"/>
    <cellStyle name="20% - 强调文字颜色 3 6" xfId="2907"/>
    <cellStyle name="20% - 强调文字颜色 3 6 2" xfId="2909"/>
    <cellStyle name="20% - 强调文字颜色 3 6 2 2" xfId="2911"/>
    <cellStyle name="20% - 强调文字颜色 3 6 2 2 2" xfId="2913"/>
    <cellStyle name="20% - 强调文字颜色 3 6 2 2 2 2" xfId="2914"/>
    <cellStyle name="20% - 强调文字颜色 3 6 2 2 2 3" xfId="618"/>
    <cellStyle name="20% - 强调文字颜色 3 6 2 2 2 4" xfId="623"/>
    <cellStyle name="20% - 强调文字颜色 3 6 2 2 3" xfId="2915"/>
    <cellStyle name="20% - 强调文字颜色 3 6 2 2 4" xfId="2916"/>
    <cellStyle name="20% - 强调文字颜色 3 6 2 3" xfId="2917"/>
    <cellStyle name="20% - 强调文字颜色 3 6 2 3 2" xfId="1420"/>
    <cellStyle name="20% - 强调文字颜色 3 6 2 3 3" xfId="630"/>
    <cellStyle name="20% - 强调文字颜色 3 6 2 3 4" xfId="690"/>
    <cellStyle name="20% - 强调文字颜色 3 6 2 4" xfId="2919"/>
    <cellStyle name="20% - 强调文字颜色 3 6 2 5" xfId="2921"/>
    <cellStyle name="20% - 强调文字颜色 3 6 3" xfId="2922"/>
    <cellStyle name="20% - 强调文字颜色 3 6 3 2" xfId="2924"/>
    <cellStyle name="20% - 强调文字颜色 3 6 3 2 2" xfId="2925"/>
    <cellStyle name="20% - 强调文字颜色 3 6 3 2 3" xfId="2926"/>
    <cellStyle name="20% - 强调文字颜色 3 6 3 3" xfId="2927"/>
    <cellStyle name="20% - 强调文字颜色 3 6 3 4" xfId="2928"/>
    <cellStyle name="20% - 强调文字颜色 3 6 4" xfId="2929"/>
    <cellStyle name="20% - 强调文字颜色 3 6 4 2" xfId="2932"/>
    <cellStyle name="20% - 强调文字颜色 3 6 4 2 2" xfId="2514"/>
    <cellStyle name="20% - 强调文字颜色 3 6 4 2 2 2" xfId="2934"/>
    <cellStyle name="20% - 强调文字颜色 3 6 4 2 2 3" xfId="2936"/>
    <cellStyle name="20% - 强调文字颜色 3 6 4 2 3" xfId="2939"/>
    <cellStyle name="20% - 强调文字颜色 3 6 4 2 4" xfId="2941"/>
    <cellStyle name="20% - 强调文字颜色 3 6 4 3" xfId="2944"/>
    <cellStyle name="20% - 强调文字颜色 3 6 4 4" xfId="2946"/>
    <cellStyle name="20% - 强调文字颜色 3 6 5" xfId="2949"/>
    <cellStyle name="20% - 强调文字颜色 3 6 5 2" xfId="2951"/>
    <cellStyle name="20% - 强调文字颜色 3 6 5 3" xfId="2953"/>
    <cellStyle name="20% - 强调文字颜色 3 6 6" xfId="2955"/>
    <cellStyle name="20% - 强调文字颜色 3 6 7" xfId="2881"/>
    <cellStyle name="20% - 强调文字颜色 3 7" xfId="2957"/>
    <cellStyle name="20% - 强调文字颜色 3 7 2" xfId="2959"/>
    <cellStyle name="20% - 强调文字颜色 3 7 2 2" xfId="2962"/>
    <cellStyle name="20% - 强调文字颜色 3 7 2 2 2" xfId="2963"/>
    <cellStyle name="20% - 强调文字颜色 3 7 2 2 3" xfId="2965"/>
    <cellStyle name="20% - 强调文字颜色 3 7 2 2 4" xfId="2966"/>
    <cellStyle name="20% - 强调文字颜色 3 7 2 3" xfId="2967"/>
    <cellStyle name="20% - 强调文字颜色 3 7 2 4" xfId="2968"/>
    <cellStyle name="20% - 强调文字颜色 3 7 3" xfId="2969"/>
    <cellStyle name="20% - 强调文字颜色 3 7 3 2" xfId="2971"/>
    <cellStyle name="20% - 强调文字颜色 3 7 3 3" xfId="2972"/>
    <cellStyle name="20% - 强调文字颜色 3 7 3 4" xfId="2973"/>
    <cellStyle name="20% - 强调文字颜色 3 7 4" xfId="2974"/>
    <cellStyle name="20% - 强调文字颜色 3 7 5" xfId="2977"/>
    <cellStyle name="20% - 强调文字颜色 3 8" xfId="2979"/>
    <cellStyle name="20% - 强调文字颜色 3 8 2" xfId="1403"/>
    <cellStyle name="20% - 强调文字颜色 3 8 2 2" xfId="1405"/>
    <cellStyle name="20% - 强调文字颜色 3 8 2 2 2" xfId="2981"/>
    <cellStyle name="20% - 强调文字颜色 3 8 2 2 3" xfId="2983"/>
    <cellStyle name="20% - 强调文字颜色 3 8 2 3" xfId="1407"/>
    <cellStyle name="20% - 强调文字颜色 3 8 2 4" xfId="1409"/>
    <cellStyle name="20% - 强调文字颜色 3 8 3" xfId="1411"/>
    <cellStyle name="20% - 强调文字颜色 3 8 4" xfId="1413"/>
    <cellStyle name="20% - 强调文字颜色 3 9" xfId="1732"/>
    <cellStyle name="20% - 强调文字颜色 3 9 2" xfId="1423"/>
    <cellStyle name="20% - 强调文字颜色 3 9 2 2" xfId="1735"/>
    <cellStyle name="20% - 强调文字颜色 3 9 2 3" xfId="1737"/>
    <cellStyle name="20% - 强调文字颜色 3 9 2 4" xfId="728"/>
    <cellStyle name="20% - 强调文字颜色 3 9 3" xfId="1426"/>
    <cellStyle name="20% - 强调文字颜色 3 9 4" xfId="1740"/>
    <cellStyle name="20% - 强调文字颜色 4 10" xfId="4034"/>
    <cellStyle name="20% - 强调文字颜色 4 2" xfId="2985"/>
    <cellStyle name="20% - 强调文字颜色 4 2 10" xfId="383"/>
    <cellStyle name="20% - 强调文字颜色 4 2 10 2" xfId="387"/>
    <cellStyle name="20% - 强调文字颜色 4 2 10 3" xfId="411"/>
    <cellStyle name="20% - 强调文字颜色 4 2 11" xfId="441"/>
    <cellStyle name="20% - 强调文字颜色 4 2 12" xfId="554"/>
    <cellStyle name="20% - 强调文字颜色 4 2 13" xfId="592"/>
    <cellStyle name="20% - 强调文字颜色 4 2 2" xfId="229"/>
    <cellStyle name="20% - 强调文字颜色 4 2 2 2" xfId="2724"/>
    <cellStyle name="20% - 强调文字颜色 4 2 2 2 2" xfId="2726"/>
    <cellStyle name="20% - 强调文字颜色 4 2 2 2 2 2" xfId="2728"/>
    <cellStyle name="20% - 强调文字颜色 4 2 2 2 2 2 2" xfId="2068"/>
    <cellStyle name="20% - 强调文字颜色 4 2 2 2 2 2 2 2" xfId="2500"/>
    <cellStyle name="20% - 强调文字颜色 4 2 2 2 2 2 2 2 2" xfId="2987"/>
    <cellStyle name="20% - 强调文字颜色 4 2 2 2 2 2 2 2 3" xfId="2989"/>
    <cellStyle name="20% - 强调文字颜色 4 2 2 2 2 2 2 2 4" xfId="2990"/>
    <cellStyle name="20% - 强调文字颜色 4 2 2 2 2 2 2 3" xfId="2502"/>
    <cellStyle name="20% - 强调文字颜色 4 2 2 2 2 2 2 4" xfId="2991"/>
    <cellStyle name="20% - 强调文字颜色 4 2 2 2 2 2 3" xfId="2730"/>
    <cellStyle name="20% - 强调文字颜色 4 2 2 2 2 2 3 2" xfId="2992"/>
    <cellStyle name="20% - 强调文字颜色 4 2 2 2 2 2 3 3" xfId="2993"/>
    <cellStyle name="20% - 强调文字颜色 4 2 2 2 2 2 3 4" xfId="2994"/>
    <cellStyle name="20% - 强调文字颜色 4 2 2 2 2 2 4" xfId="2732"/>
    <cellStyle name="20% - 强调文字颜色 4 2 2 2 2 2 5" xfId="2995"/>
    <cellStyle name="20% - 强调文字颜色 4 2 2 2 2 3" xfId="2736"/>
    <cellStyle name="20% - 强调文字颜色 4 2 2 2 2 3 2" xfId="2072"/>
    <cellStyle name="20% - 强调文字颜色 4 2 2 2 2 3 2 2" xfId="2998"/>
    <cellStyle name="20% - 强调文字颜色 4 2 2 2 2 3 2 3" xfId="2999"/>
    <cellStyle name="20% - 强调文字颜色 4 2 2 2 2 3 3" xfId="3000"/>
    <cellStyle name="20% - 强调文字颜色 4 2 2 2 2 3 4" xfId="3001"/>
    <cellStyle name="20% - 强调文字颜色 4 2 2 2 2 4" xfId="2738"/>
    <cellStyle name="20% - 强调文字颜色 4 2 2 2 2 4 2" xfId="3002"/>
    <cellStyle name="20% - 强调文字颜色 4 2 2 2 2 4 2 2" xfId="3004"/>
    <cellStyle name="20% - 强调文字颜色 4 2 2 2 2 4 2 3" xfId="3006"/>
    <cellStyle name="20% - 强调文字颜色 4 2 2 2 2 4 2 4" xfId="3008"/>
    <cellStyle name="20% - 强调文字颜色 4 2 2 2 2 4 3" xfId="3010"/>
    <cellStyle name="20% - 强调文字颜色 4 2 2 2 2 4 4" xfId="3012"/>
    <cellStyle name="20% - 强调文字颜色 4 2 2 2 2 5" xfId="1611"/>
    <cellStyle name="20% - 强调文字颜色 4 2 2 2 2 6" xfId="1615"/>
    <cellStyle name="20% - 强调文字颜色 4 2 2 2 2 7" xfId="3014"/>
    <cellStyle name="20% - 强调文字颜色 4 2 2 2 3" xfId="2741"/>
    <cellStyle name="20% - 强调文字颜色 4 2 2 2 3 2" xfId="2743"/>
    <cellStyle name="20% - 强调文字颜色 4 2 2 2 3 2 2" xfId="398"/>
    <cellStyle name="20% - 强调文字颜色 4 2 2 2 3 2 2 2" xfId="3018"/>
    <cellStyle name="20% - 强调文字颜色 4 2 2 2 3 2 2 3" xfId="3019"/>
    <cellStyle name="20% - 强调文字颜色 4 2 2 2 3 2 2 4" xfId="3021"/>
    <cellStyle name="20% - 强调文字颜色 4 2 2 2 3 2 3" xfId="3023"/>
    <cellStyle name="20% - 强调文字颜色 4 2 2 2 3 2 4" xfId="3024"/>
    <cellStyle name="20% - 强调文字颜色 4 2 2 2 3 3" xfId="2745"/>
    <cellStyle name="20% - 强调文字颜色 4 2 2 2 3 3 2" xfId="3025"/>
    <cellStyle name="20% - 强调文字颜色 4 2 2 2 3 3 3" xfId="3026"/>
    <cellStyle name="20% - 强调文字颜色 4 2 2 2 3 3 4" xfId="3027"/>
    <cellStyle name="20% - 强调文字颜色 4 2 2 2 3 4" xfId="2747"/>
    <cellStyle name="20% - 强调文字颜色 4 2 2 2 3 5" xfId="2815"/>
    <cellStyle name="20% - 强调文字颜色 4 2 2 2 4" xfId="2750"/>
    <cellStyle name="20% - 强调文字颜色 4 2 2 2 4 2" xfId="3028"/>
    <cellStyle name="20% - 强调文字颜色 4 2 2 2 4 2 2" xfId="566"/>
    <cellStyle name="20% - 强调文字颜色 4 2 2 2 4 2 3" xfId="3029"/>
    <cellStyle name="20% - 强调文字颜色 4 2 2 2 4 3" xfId="2010"/>
    <cellStyle name="20% - 强调文字颜色 4 2 2 2 4 4" xfId="2012"/>
    <cellStyle name="20% - 强调文字颜色 4 2 2 2 5" xfId="1273"/>
    <cellStyle name="20% - 强调文字颜色 4 2 2 2 5 2" xfId="1275"/>
    <cellStyle name="20% - 强调文字颜色 4 2 2 2 5 2 2" xfId="1751"/>
    <cellStyle name="20% - 强调文字颜色 4 2 2 2 5 2 3" xfId="1758"/>
    <cellStyle name="20% - 强调文字颜色 4 2 2 2 5 2 4" xfId="1770"/>
    <cellStyle name="20% - 强调文字颜色 4 2 2 2 5 3" xfId="1278"/>
    <cellStyle name="20% - 强调文字颜色 4 2 2 2 5 4" xfId="1281"/>
    <cellStyle name="20% - 强调文字颜色 4 2 2 2 6" xfId="1284"/>
    <cellStyle name="20% - 强调文字颜色 4 2 2 2 7" xfId="1286"/>
    <cellStyle name="20% - 强调文字颜色 4 2 2 2 8" xfId="3030"/>
    <cellStyle name="20% - 强调文字颜色 4 2 2 3" xfId="2752"/>
    <cellStyle name="20% - 强调文字颜色 4 2 2 3 2" xfId="2755"/>
    <cellStyle name="20% - 强调文字颜色 4 2 2 3 2 2" xfId="761"/>
    <cellStyle name="20% - 强调文字颜色 4 2 2 3 2 2 2" xfId="2079"/>
    <cellStyle name="20% - 强调文字颜色 4 2 2 3 2 2 2 2" xfId="775"/>
    <cellStyle name="20% - 强调文字颜色 4 2 2 3 2 2 2 3" xfId="446"/>
    <cellStyle name="20% - 强调文字颜色 4 2 2 3 2 2 2 4" xfId="470"/>
    <cellStyle name="20% - 强调文字颜色 4 2 2 3 2 2 3" xfId="3031"/>
    <cellStyle name="20% - 强调文字颜色 4 2 2 3 2 2 4" xfId="3032"/>
    <cellStyle name="20% - 强调文字颜色 4 2 2 3 2 3" xfId="2758"/>
    <cellStyle name="20% - 强调文字颜色 4 2 2 3 2 3 2" xfId="3033"/>
    <cellStyle name="20% - 强调文字颜色 4 2 2 3 2 3 3" xfId="3034"/>
    <cellStyle name="20% - 强调文字颜色 4 2 2 3 2 3 4" xfId="3035"/>
    <cellStyle name="20% - 强调文字颜色 4 2 2 3 2 4" xfId="3036"/>
    <cellStyle name="20% - 强调文字颜色 4 2 2 3 2 5" xfId="1630"/>
    <cellStyle name="20% - 强调文字颜色 4 2 2 3 3" xfId="2760"/>
    <cellStyle name="20% - 强调文字颜色 4 2 2 3 3 2" xfId="3038"/>
    <cellStyle name="20% - 强调文字颜色 4 2 2 3 3 2 2" xfId="3039"/>
    <cellStyle name="20% - 强调文字颜色 4 2 2 3 3 2 3" xfId="3040"/>
    <cellStyle name="20% - 强调文字颜色 4 2 2 3 3 3" xfId="3041"/>
    <cellStyle name="20% - 强调文字颜色 4 2 2 3 3 4" xfId="3042"/>
    <cellStyle name="20% - 强调文字颜色 4 2 2 3 4" xfId="2762"/>
    <cellStyle name="20% - 强调文字颜色 4 2 2 3 4 2" xfId="3044"/>
    <cellStyle name="20% - 强调文字颜色 4 2 2 3 4 2 2" xfId="3045"/>
    <cellStyle name="20% - 强调文字颜色 4 2 2 3 4 2 3" xfId="3046"/>
    <cellStyle name="20% - 强调文字颜色 4 2 2 3 4 2 4" xfId="3047"/>
    <cellStyle name="20% - 强调文字颜色 4 2 2 3 4 3" xfId="3048"/>
    <cellStyle name="20% - 强调文字颜色 4 2 2 3 4 4" xfId="3049"/>
    <cellStyle name="20% - 强调文字颜色 4 2 2 3 5" xfId="1289"/>
    <cellStyle name="20% - 强调文字颜色 4 2 2 3 6" xfId="1291"/>
    <cellStyle name="20% - 强调文字颜色 4 2 2 3 7" xfId="1293"/>
    <cellStyle name="20% - 强调文字颜色 4 2 2 4" xfId="2764"/>
    <cellStyle name="20% - 强调文字颜色 4 2 2 4 2" xfId="2768"/>
    <cellStyle name="20% - 强调文字颜色 4 2 2 4 2 2" xfId="1976"/>
    <cellStyle name="20% - 强调文字颜色 4 2 2 4 2 2 2" xfId="3050"/>
    <cellStyle name="20% - 强调文字颜色 4 2 2 4 2 2 3" xfId="3052"/>
    <cellStyle name="20% - 强调文字颜色 4 2 2 4 2 2 4" xfId="3054"/>
    <cellStyle name="20% - 强调文字颜色 4 2 2 4 2 3" xfId="2771"/>
    <cellStyle name="20% - 强调文字颜色 4 2 2 4 2 4" xfId="2773"/>
    <cellStyle name="20% - 强调文字颜色 4 2 2 4 3" xfId="2776"/>
    <cellStyle name="20% - 强调文字颜色 4 2 2 4 3 2" xfId="3056"/>
    <cellStyle name="20% - 强调文字颜色 4 2 2 4 3 3" xfId="3057"/>
    <cellStyle name="20% - 强调文字颜色 4 2 2 4 3 4" xfId="3058"/>
    <cellStyle name="20% - 强调文字颜色 4 2 2 4 4" xfId="2778"/>
    <cellStyle name="20% - 强调文字颜色 4 2 2 4 5" xfId="2171"/>
    <cellStyle name="20% - 强调文字颜色 4 2 2 5" xfId="2780"/>
    <cellStyle name="20% - 强调文字颜色 4 2 2 5 2" xfId="3059"/>
    <cellStyle name="20% - 强调文字颜色 4 2 2 5 2 2" xfId="3060"/>
    <cellStyle name="20% - 强调文字颜色 4 2 2 5 2 3" xfId="3061"/>
    <cellStyle name="20% - 强调文字颜色 4 2 2 5 3" xfId="3062"/>
    <cellStyle name="20% - 强调文字颜色 4 2 2 5 4" xfId="3063"/>
    <cellStyle name="20% - 强调文字颜色 4 2 2 6" xfId="2431"/>
    <cellStyle name="20% - 强调文字颜色 4 2 2 6 2" xfId="2433"/>
    <cellStyle name="20% - 强调文字颜色 4 2 2 6 2 2" xfId="1519"/>
    <cellStyle name="20% - 强调文字颜色 4 2 2 6 2 3" xfId="1526"/>
    <cellStyle name="20% - 强调文字颜色 4 2 2 6 2 4" xfId="1534"/>
    <cellStyle name="20% - 强调文字颜色 4 2 2 6 3" xfId="2435"/>
    <cellStyle name="20% - 强调文字颜色 4 2 2 6 4" xfId="3064"/>
    <cellStyle name="20% - 强调文字颜色 4 2 2 7" xfId="2438"/>
    <cellStyle name="20% - 强调文字颜色 4 2 2 8" xfId="609"/>
    <cellStyle name="20% - 强调文字颜色 4 2 2 9" xfId="627"/>
    <cellStyle name="20% - 强调文字颜色 4 2 3" xfId="233"/>
    <cellStyle name="20% - 强调文字颜色 4 2 3 2" xfId="2852"/>
    <cellStyle name="20% - 强调文字颜色 4 2 3 2 2" xfId="2854"/>
    <cellStyle name="20% - 强调文字颜色 4 2 3 2 2 2" xfId="2323"/>
    <cellStyle name="20% - 强调文字颜色 4 2 3 2 2 2 2" xfId="2177"/>
    <cellStyle name="20% - 强调文字颜色 4 2 3 2 2 2 2 2" xfId="2325"/>
    <cellStyle name="20% - 强调文字颜色 4 2 3 2 2 2 2 3" xfId="2328"/>
    <cellStyle name="20% - 强调文字颜色 4 2 3 2 2 2 2 4" xfId="2331"/>
    <cellStyle name="20% - 强调文字颜色 4 2 3 2 2 2 3" xfId="2334"/>
    <cellStyle name="20% - 强调文字颜色 4 2 3 2 2 2 4" xfId="2337"/>
    <cellStyle name="20% - 强调文字颜色 4 2 3 2 2 3" xfId="2341"/>
    <cellStyle name="20% - 强调文字颜色 4 2 3 2 2 3 2" xfId="2181"/>
    <cellStyle name="20% - 强调文字颜色 4 2 3 2 2 3 3" xfId="3066"/>
    <cellStyle name="20% - 强调文字颜色 4 2 3 2 2 3 4" xfId="3067"/>
    <cellStyle name="20% - 强调文字颜色 4 2 3 2 2 4" xfId="2344"/>
    <cellStyle name="20% - 强调文字颜色 4 2 3 2 2 5" xfId="2347"/>
    <cellStyle name="20% - 强调文字颜色 4 2 3 2 3" xfId="2856"/>
    <cellStyle name="20% - 强调文字颜色 4 2 3 2 3 2" xfId="2368"/>
    <cellStyle name="20% - 强调文字颜色 4 2 3 2 3 2 2" xfId="458"/>
    <cellStyle name="20% - 强调文字颜色 4 2 3 2 3 2 3" xfId="3068"/>
    <cellStyle name="20% - 强调文字颜色 4 2 3 2 3 3" xfId="2153"/>
    <cellStyle name="20% - 强调文字颜色 4 2 3 2 3 4" xfId="2156"/>
    <cellStyle name="20% - 强调文字颜色 4 2 3 2 4" xfId="2858"/>
    <cellStyle name="20% - 强调文字颜色 4 2 3 2 4 2" xfId="1683"/>
    <cellStyle name="20% - 强调文字颜色 4 2 3 2 4 2 2" xfId="2187"/>
    <cellStyle name="20% - 强调文字颜色 4 2 3 2 4 2 3" xfId="1007"/>
    <cellStyle name="20% - 强调文字颜色 4 2 3 2 4 2 4" xfId="1019"/>
    <cellStyle name="20% - 强调文字颜色 4 2 3 2 4 3" xfId="3069"/>
    <cellStyle name="20% - 强调文字颜色 4 2 3 2 4 4" xfId="3070"/>
    <cellStyle name="20% - 强调文字颜色 4 2 3 2 5" xfId="1306"/>
    <cellStyle name="20% - 强调文字颜色 4 2 3 2 5 2" xfId="2376"/>
    <cellStyle name="20% - 强调文字颜色 4 2 3 2 5 3" xfId="3072"/>
    <cellStyle name="20% - 强调文字颜色 4 2 3 2 6" xfId="1309"/>
    <cellStyle name="20% - 强调文字颜色 4 2 3 2 7" xfId="3073"/>
    <cellStyle name="20% - 强调文字颜色 4 2 3 3" xfId="2860"/>
    <cellStyle name="20% - 强调文字颜色 4 2 3 3 2" xfId="2862"/>
    <cellStyle name="20% - 强调文字颜色 4 2 3 3 2 2" xfId="2394"/>
    <cellStyle name="20% - 强调文字颜色 4 2 3 3 2 2 2" xfId="2193"/>
    <cellStyle name="20% - 强调文字颜色 4 2 3 3 2 2 3" xfId="3074"/>
    <cellStyle name="20% - 强调文字颜色 4 2 3 3 2 2 4" xfId="3075"/>
    <cellStyle name="20% - 强调文字颜色 4 2 3 3 2 3" xfId="2293"/>
    <cellStyle name="20% - 强调文字颜色 4 2 3 3 2 4" xfId="2298"/>
    <cellStyle name="20% - 强调文字颜色 4 2 3 3 3" xfId="2864"/>
    <cellStyle name="20% - 强调文字颜色 4 2 3 3 3 2" xfId="2401"/>
    <cellStyle name="20% - 强调文字颜色 4 2 3 3 3 3" xfId="2304"/>
    <cellStyle name="20% - 强调文字颜色 4 2 3 3 3 4" xfId="2306"/>
    <cellStyle name="20% - 强调文字颜色 4 2 3 3 4" xfId="2866"/>
    <cellStyle name="20% - 强调文字颜色 4 2 3 3 5" xfId="3076"/>
    <cellStyle name="20% - 强调文字颜色 4 2 3 4" xfId="2868"/>
    <cellStyle name="20% - 强调文字颜色 4 2 3 4 2" xfId="2870"/>
    <cellStyle name="20% - 强调文字颜色 4 2 3 4 2 2" xfId="2419"/>
    <cellStyle name="20% - 强调文字颜色 4 2 3 4 2 3" xfId="2316"/>
    <cellStyle name="20% - 强调文字颜色 4 2 3 4 3" xfId="2872"/>
    <cellStyle name="20% - 强调文字颜色 4 2 3 4 4" xfId="2874"/>
    <cellStyle name="20% - 强调文字颜色 4 2 3 5" xfId="2876"/>
    <cellStyle name="20% - 强调文字颜色 4 2 3 5 2" xfId="3077"/>
    <cellStyle name="20% - 强调文字颜色 4 2 3 5 2 2" xfId="3065"/>
    <cellStyle name="20% - 强调文字颜色 4 2 3 5 2 3" xfId="2326"/>
    <cellStyle name="20% - 强调文字颜色 4 2 3 5 2 4" xfId="2329"/>
    <cellStyle name="20% - 强调文字颜色 4 2 3 5 3" xfId="3078"/>
    <cellStyle name="20% - 强调文字颜色 4 2 3 5 4" xfId="3079"/>
    <cellStyle name="20% - 强调文字颜色 4 2 3 6" xfId="2443"/>
    <cellStyle name="20% - 强调文字颜色 4 2 3 7" xfId="2447"/>
    <cellStyle name="20% - 强调文字颜色 4 2 3 8" xfId="28"/>
    <cellStyle name="20% - 强调文字颜色 4 2 4" xfId="3080"/>
    <cellStyle name="20% - 强调文字颜色 4 2 4 2" xfId="2898"/>
    <cellStyle name="20% - 强调文字颜色 4 2 4 2 2" xfId="2900"/>
    <cellStyle name="20% - 强调文字颜色 4 2 4 2 2 2" xfId="1652"/>
    <cellStyle name="20% - 强调文字颜色 4 2 4 2 2 2 2" xfId="3081"/>
    <cellStyle name="20% - 强调文字颜色 4 2 4 2 2 2 3" xfId="3083"/>
    <cellStyle name="20% - 强调文字颜色 4 2 4 2 2 3" xfId="1655"/>
    <cellStyle name="20% - 强调文字颜色 4 2 4 2 2 4" xfId="1840"/>
    <cellStyle name="20% - 强调文字颜色 4 2 4 2 3" xfId="2902"/>
    <cellStyle name="20% - 强调文字颜色 4 2 4 2 3 2" xfId="1377"/>
    <cellStyle name="20% - 强调文字颜色 4 2 4 2 3 3" xfId="1379"/>
    <cellStyle name="20% - 强调文字颜色 4 2 4 2 4" xfId="3085"/>
    <cellStyle name="20% - 强调文字颜色 4 2 4 2 5" xfId="1319"/>
    <cellStyle name="20% - 强调文字颜色 4 2 4 3" xfId="2904"/>
    <cellStyle name="20% - 强调文字颜色 4 2 4 3 2" xfId="3087"/>
    <cellStyle name="20% - 强调文字颜色 4 2 4 3 2 2" xfId="2482"/>
    <cellStyle name="20% - 强调文字颜色 4 2 4 3 2 3" xfId="2355"/>
    <cellStyle name="20% - 强调文字颜色 4 2 4 3 3" xfId="3089"/>
    <cellStyle name="20% - 强调文字颜色 4 2 4 3 4" xfId="1167"/>
    <cellStyle name="20% - 强调文字颜色 4 2 4 4" xfId="2906"/>
    <cellStyle name="20% - 强调文字颜色 4 2 4 4 2" xfId="3090"/>
    <cellStyle name="20% - 强调文字颜色 4 2 4 4 3" xfId="3091"/>
    <cellStyle name="20% - 强调文字颜色 4 2 4 5" xfId="3092"/>
    <cellStyle name="20% - 强调文字颜色 4 2 4 6" xfId="3093"/>
    <cellStyle name="20% - 强调文字颜色 4 2 5" xfId="3094"/>
    <cellStyle name="20% - 强调文字颜色 4 2 5 2" xfId="2930"/>
    <cellStyle name="20% - 强调文字颜色 4 2 5 2 2" xfId="2933"/>
    <cellStyle name="20% - 强调文字颜色 4 2 5 2 2 2" xfId="2515"/>
    <cellStyle name="20% - 强调文字颜色 4 2 5 2 2 2 2" xfId="2935"/>
    <cellStyle name="20% - 强调文字颜色 4 2 5 2 2 2 2 2" xfId="2456"/>
    <cellStyle name="20% - 强调文字颜色 4 2 5 2 2 2 2 3" xfId="3096"/>
    <cellStyle name="20% - 强调文字颜色 4 2 5 2 2 2 2 4" xfId="3098"/>
    <cellStyle name="20% - 强调文字颜色 4 2 5 2 2 2 3" xfId="2937"/>
    <cellStyle name="20% - 强调文字颜色 4 2 5 2 2 2 4" xfId="3099"/>
    <cellStyle name="20% - 强调文字颜色 4 2 5 2 2 3" xfId="2940"/>
    <cellStyle name="20% - 强调文字颜色 4 2 5 2 2 3 2" xfId="3101"/>
    <cellStyle name="20% - 强调文字颜色 4 2 5 2 2 3 3" xfId="3102"/>
    <cellStyle name="20% - 强调文字颜色 4 2 5 2 2 3 4" xfId="3103"/>
    <cellStyle name="20% - 强调文字颜色 4 2 5 2 2 4" xfId="2942"/>
    <cellStyle name="20% - 强调文字颜色 4 2 5 2 2 5" xfId="3104"/>
    <cellStyle name="20% - 强调文字颜色 4 2 5 2 3" xfId="2945"/>
    <cellStyle name="20% - 强调文字颜色 4 2 5 2 3 2" xfId="3106"/>
    <cellStyle name="20% - 强调文字颜色 4 2 5 2 3 2 2" xfId="3107"/>
    <cellStyle name="20% - 强调文字颜色 4 2 5 2 3 2 3" xfId="3108"/>
    <cellStyle name="20% - 强调文字颜色 4 2 5 2 3 3" xfId="834"/>
    <cellStyle name="20% - 强调文字颜色 4 2 5 2 3 4" xfId="838"/>
    <cellStyle name="20% - 强调文字颜色 4 2 5 2 4" xfId="2947"/>
    <cellStyle name="20% - 强调文字颜色 4 2 5 2 4 2" xfId="3109"/>
    <cellStyle name="20% - 强调文字颜色 4 2 5 2 4 2 2" xfId="3112"/>
    <cellStyle name="20% - 强调文字颜色 4 2 5 2 4 2 3" xfId="1539"/>
    <cellStyle name="20% - 强调文字颜色 4 2 5 2 4 2 4" xfId="1541"/>
    <cellStyle name="20% - 强调文字颜色 4 2 5 2 4 3" xfId="843"/>
    <cellStyle name="20% - 强调文字颜色 4 2 5 2 4 4" xfId="849"/>
    <cellStyle name="20% - 强调文字颜色 4 2 5 2 5" xfId="3113"/>
    <cellStyle name="20% - 强调文字颜色 4 2 5 2 6" xfId="3115"/>
    <cellStyle name="20% - 强调文字颜色 4 2 5 2 7" xfId="3118"/>
    <cellStyle name="20% - 强调文字颜色 4 2 5 3" xfId="2950"/>
    <cellStyle name="20% - 强调文字颜色 4 2 5 3 2" xfId="2952"/>
    <cellStyle name="20% - 强调文字颜色 4 2 5 3 2 2" xfId="3120"/>
    <cellStyle name="20% - 强调文字颜色 4 2 5 3 2 2 2" xfId="3121"/>
    <cellStyle name="20% - 强调文字颜色 4 2 5 3 2 2 3" xfId="3122"/>
    <cellStyle name="20% - 强调文字颜色 4 2 5 3 2 2 4" xfId="3123"/>
    <cellStyle name="20% - 强调文字颜色 4 2 5 3 2 3" xfId="3124"/>
    <cellStyle name="20% - 强调文字颜色 4 2 5 3 2 4" xfId="3125"/>
    <cellStyle name="20% - 强调文字颜色 4 2 5 3 3" xfId="2954"/>
    <cellStyle name="20% - 强调文字颜色 4 2 5 3 3 2" xfId="3126"/>
    <cellStyle name="20% - 强调文字颜色 4 2 5 3 3 3" xfId="61"/>
    <cellStyle name="20% - 强调文字颜色 4 2 5 3 3 4" xfId="882"/>
    <cellStyle name="20% - 强调文字颜色 4 2 5 3 4" xfId="3127"/>
    <cellStyle name="20% - 强调文字颜色 4 2 5 3 5" xfId="3129"/>
    <cellStyle name="20% - 强调文字颜色 4 2 5 4" xfId="2956"/>
    <cellStyle name="20% - 强调文字颜色 4 2 5 4 2" xfId="3132"/>
    <cellStyle name="20% - 强调文字颜色 4 2 5 4 2 2" xfId="3133"/>
    <cellStyle name="20% - 强调文字颜色 4 2 5 4 2 3" xfId="3134"/>
    <cellStyle name="20% - 强调文字颜色 4 2 5 4 3" xfId="3135"/>
    <cellStyle name="20% - 强调文字颜色 4 2 5 4 4" xfId="3136"/>
    <cellStyle name="20% - 强调文字颜色 4 2 5 5" xfId="2882"/>
    <cellStyle name="20% - 强调文字颜色 4 2 5 5 2" xfId="3137"/>
    <cellStyle name="20% - 强调文字颜色 4 2 5 5 2 2" xfId="3020"/>
    <cellStyle name="20% - 强调文字颜色 4 2 5 5 2 3" xfId="3022"/>
    <cellStyle name="20% - 强调文字颜色 4 2 5 5 2 4" xfId="3138"/>
    <cellStyle name="20% - 强调文字颜色 4 2 5 5 3" xfId="3139"/>
    <cellStyle name="20% - 强调文字颜色 4 2 5 5 4" xfId="3140"/>
    <cellStyle name="20% - 强调文字颜色 4 2 5 6" xfId="2884"/>
    <cellStyle name="20% - 强调文字颜色 4 2 5 7" xfId="3141"/>
    <cellStyle name="20% - 强调文字颜色 4 2 5 8" xfId="1493"/>
    <cellStyle name="20% - 强调文字颜色 4 2 6" xfId="3142"/>
    <cellStyle name="20% - 强调文字颜色 4 2 6 2" xfId="2975"/>
    <cellStyle name="20% - 强调文字颜色 4 2 6 2 2" xfId="297"/>
    <cellStyle name="20% - 强调文字颜色 4 2 6 2 2 2" xfId="2541"/>
    <cellStyle name="20% - 强调文字颜色 4 2 6 2 2 2 2" xfId="112"/>
    <cellStyle name="20% - 强调文字颜色 4 2 6 2 2 2 3" xfId="369"/>
    <cellStyle name="20% - 强调文字颜色 4 2 6 2 2 3" xfId="2543"/>
    <cellStyle name="20% - 强调文字颜色 4 2 6 2 2 4" xfId="3144"/>
    <cellStyle name="20% - 强调文字颜色 4 2 6 2 3" xfId="301"/>
    <cellStyle name="20% - 强调文字颜色 4 2 6 2 3 2" xfId="2549"/>
    <cellStyle name="20% - 强调文字颜色 4 2 6 2 3 3" xfId="1227"/>
    <cellStyle name="20% - 强调文字颜色 4 2 6 2 4" xfId="3147"/>
    <cellStyle name="20% - 强调文字颜色 4 2 6 2 5" xfId="3149"/>
    <cellStyle name="20% - 强调文字颜色 4 2 6 3" xfId="2978"/>
    <cellStyle name="20% - 强调文字颜色 4 2 6 3 2" xfId="3151"/>
    <cellStyle name="20% - 强调文字颜色 4 2 6 3 2 2" xfId="2573"/>
    <cellStyle name="20% - 强调文字颜色 4 2 6 3 2 3" xfId="3152"/>
    <cellStyle name="20% - 强调文字颜色 4 2 6 3 3" xfId="3153"/>
    <cellStyle name="20% - 强调文字颜色 4 2 6 3 4" xfId="3154"/>
    <cellStyle name="20% - 强调文字颜色 4 2 6 4" xfId="3155"/>
    <cellStyle name="20% - 强调文字颜色 4 2 6 4 2" xfId="3156"/>
    <cellStyle name="20% - 强调文字颜色 4 2 6 4 3" xfId="3157"/>
    <cellStyle name="20% - 强调文字颜色 4 2 6 5" xfId="3158"/>
    <cellStyle name="20% - 强调文字颜色 4 2 6 6" xfId="3159"/>
    <cellStyle name="20% - 强调文字颜色 4 2 7" xfId="3160"/>
    <cellStyle name="20% - 强调文字颜色 4 2 7 2" xfId="1414"/>
    <cellStyle name="20% - 强调文字颜色 4 2 7 2 2" xfId="3161"/>
    <cellStyle name="20% - 强调文字颜色 4 2 7 2 2 2" xfId="2614"/>
    <cellStyle name="20% - 强调文字颜色 4 2 7 2 2 3" xfId="3162"/>
    <cellStyle name="20% - 强调文字颜色 4 2 7 2 3" xfId="3165"/>
    <cellStyle name="20% - 强调文字颜色 4 2 7 2 4" xfId="3166"/>
    <cellStyle name="20% - 强调文字颜色 4 2 7 3" xfId="3168"/>
    <cellStyle name="20% - 强调文字颜色 4 2 7 3 2" xfId="3169"/>
    <cellStyle name="20% - 强调文字颜色 4 2 7 3 3" xfId="3170"/>
    <cellStyle name="20% - 强调文字颜色 4 2 7 4" xfId="3171"/>
    <cellStyle name="20% - 强调文字颜色 4 2 7 5" xfId="3172"/>
    <cellStyle name="20% - 强调文字颜色 4 2 8" xfId="2488"/>
    <cellStyle name="20% - 强调文字颜色 4 2 8 2" xfId="1741"/>
    <cellStyle name="20% - 强调文字颜色 4 2 8 2 2" xfId="3173"/>
    <cellStyle name="20% - 强调文字颜色 4 2 8 2 3" xfId="3174"/>
    <cellStyle name="20% - 强调文字颜色 4 2 8 3" xfId="2490"/>
    <cellStyle name="20% - 强调文字颜色 4 2 8 4" xfId="3175"/>
    <cellStyle name="20% - 强调文字颜色 4 2 9" xfId="2492"/>
    <cellStyle name="20% - 强调文字颜色 4 2 9 2" xfId="1745"/>
    <cellStyle name="20% - 强调文字颜色 4 2 9 3" xfId="3176"/>
    <cellStyle name="20% - 强调文字颜色 4 3" xfId="3177"/>
    <cellStyle name="20% - 强调文字颜色 4 3 2" xfId="245"/>
    <cellStyle name="20% - 强调文字颜色 4 3 2 2" xfId="3178"/>
    <cellStyle name="20% - 强调文字颜色 4 3 2 2 2" xfId="3180"/>
    <cellStyle name="20% - 强调文字颜色 4 3 2 2 2 2" xfId="3183"/>
    <cellStyle name="20% - 强调文字颜色 4 3 2 2 2 2 2" xfId="119"/>
    <cellStyle name="20% - 强调文字颜色 4 3 2 2 2 2 2 2" xfId="3186"/>
    <cellStyle name="20% - 强调文字颜色 4 3 2 2 2 2 2 3" xfId="2230"/>
    <cellStyle name="20% - 强调文字颜色 4 3 2 2 2 2 2 4" xfId="157"/>
    <cellStyle name="20% - 强调文字颜色 4 3 2 2 2 2 3" xfId="172"/>
    <cellStyle name="20% - 强调文字颜色 4 3 2 2 2 2 4" xfId="3188"/>
    <cellStyle name="20% - 强调文字颜色 4 3 2 2 2 3" xfId="1105"/>
    <cellStyle name="20% - 强调文字颜色 4 3 2 2 2 3 2" xfId="2709"/>
    <cellStyle name="20% - 强调文字颜色 4 3 2 2 2 3 3" xfId="3191"/>
    <cellStyle name="20% - 强调文字颜色 4 3 2 2 2 3 4" xfId="3192"/>
    <cellStyle name="20% - 强调文字颜色 4 3 2 2 2 4" xfId="1109"/>
    <cellStyle name="20% - 强调文字颜色 4 3 2 2 2 5" xfId="1113"/>
    <cellStyle name="20% - 强调文字颜色 4 3 2 2 3" xfId="1039"/>
    <cellStyle name="20% - 强调文字颜色 4 3 2 2 3 2" xfId="1043"/>
    <cellStyle name="20% - 强调文字颜色 4 3 2 2 3 2 2" xfId="1046"/>
    <cellStyle name="20% - 强调文字颜色 4 3 2 2 3 2 3" xfId="1048"/>
    <cellStyle name="20% - 强调文字颜色 4 3 2 2 3 3" xfId="1050"/>
    <cellStyle name="20% - 强调文字颜色 4 3 2 2 3 4" xfId="1053"/>
    <cellStyle name="20% - 强调文字颜色 4 3 2 2 4" xfId="1057"/>
    <cellStyle name="20% - 强调文字颜色 4 3 2 2 4 2" xfId="3193"/>
    <cellStyle name="20% - 强调文字颜色 4 3 2 2 4 2 2" xfId="2719"/>
    <cellStyle name="20% - 强调文字颜色 4 3 2 2 4 2 3" xfId="3194"/>
    <cellStyle name="20% - 强调文字颜色 4 3 2 2 4 2 4" xfId="3195"/>
    <cellStyle name="20% - 强调文字颜色 4 3 2 2 4 3" xfId="3196"/>
    <cellStyle name="20% - 强调文字颜色 4 3 2 2 4 4" xfId="3197"/>
    <cellStyle name="20% - 强调文字颜色 4 3 2 2 5" xfId="1062"/>
    <cellStyle name="20% - 强调文字颜色 4 3 2 2 6" xfId="1338"/>
    <cellStyle name="20% - 强调文字颜色 4 3 2 2 7" xfId="1340"/>
    <cellStyle name="20% - 强调文字颜色 4 3 2 3" xfId="3198"/>
    <cellStyle name="20% - 强调文字颜色 4 3 2 3 2" xfId="3200"/>
    <cellStyle name="20% - 强调文字颜色 4 3 2 3 2 2" xfId="1727"/>
    <cellStyle name="20% - 强调文字颜色 4 3 2 3 2 2 2" xfId="2733"/>
    <cellStyle name="20% - 强调文字颜色 4 3 2 3 2 2 3" xfId="2996"/>
    <cellStyle name="20% - 强调文字颜色 4 3 2 3 2 2 4" xfId="3203"/>
    <cellStyle name="20% - 强调文字颜色 4 3 2 3 2 3" xfId="3205"/>
    <cellStyle name="20% - 强调文字颜色 4 3 2 3 2 4" xfId="3208"/>
    <cellStyle name="20% - 强调文字颜色 4 3 2 3 3" xfId="1066"/>
    <cellStyle name="20% - 强调文字颜色 4 3 2 3 3 2" xfId="1070"/>
    <cellStyle name="20% - 强调文字颜色 4 3 2 3 3 3" xfId="1073"/>
    <cellStyle name="20% - 强调文字颜色 4 3 2 3 3 4" xfId="3211"/>
    <cellStyle name="20% - 强调文字颜色 4 3 2 3 4" xfId="1076"/>
    <cellStyle name="20% - 强调文字颜色 4 3 2 3 5" xfId="1080"/>
    <cellStyle name="20% - 强调文字颜色 4 3 2 4" xfId="3212"/>
    <cellStyle name="20% - 强调文字颜色 4 3 2 4 2" xfId="3214"/>
    <cellStyle name="20% - 强调文字颜色 4 3 2 4 2 2" xfId="3217"/>
    <cellStyle name="20% - 强调文字颜色 4 3 2 4 2 3" xfId="3219"/>
    <cellStyle name="20% - 强调文字颜色 4 3 2 4 3" xfId="2059"/>
    <cellStyle name="20% - 强调文字颜色 4 3 2 4 4" xfId="2063"/>
    <cellStyle name="20% - 强调文字颜色 4 3 2 5" xfId="3221"/>
    <cellStyle name="20% - 强调文字颜色 4 3 2 5 2" xfId="3223"/>
    <cellStyle name="20% - 强调文字颜色 4 3 2 5 2 2" xfId="3225"/>
    <cellStyle name="20% - 强调文字颜色 4 3 2 5 2 3" xfId="3226"/>
    <cellStyle name="20% - 强调文字颜色 4 3 2 5 2 4" xfId="3227"/>
    <cellStyle name="20% - 强调文字颜色 4 3 2 5 3" xfId="3228"/>
    <cellStyle name="20% - 强调文字颜色 4 3 2 5 4" xfId="3229"/>
    <cellStyle name="20% - 强调文字颜色 4 3 2 6" xfId="2495"/>
    <cellStyle name="20% - 强调文字颜色 4 3 2 7" xfId="2504"/>
    <cellStyle name="20% - 强调文字颜色 4 3 2 8" xfId="2507"/>
    <cellStyle name="20% - 强调文字颜色 4 3 3" xfId="3230"/>
    <cellStyle name="20% - 强调文字颜色 4 3 3 2" xfId="3231"/>
    <cellStyle name="20% - 强调文字颜色 4 3 3 2 2" xfId="3233"/>
    <cellStyle name="20% - 强调文字颜色 4 3 3 2 2 2" xfId="479"/>
    <cellStyle name="20% - 强调文字颜色 4 3 3 2 2 2 2" xfId="2834"/>
    <cellStyle name="20% - 强调文字颜色 4 3 3 2 2 2 3" xfId="3236"/>
    <cellStyle name="20% - 强调文字颜色 4 3 3 2 2 2 4" xfId="3238"/>
    <cellStyle name="20% - 强调文字颜色 4 3 3 2 2 3" xfId="2664"/>
    <cellStyle name="20% - 强调文字颜色 4 3 3 2 2 4" xfId="3240"/>
    <cellStyle name="20% - 强调文字颜色 4 3 3 2 3" xfId="1090"/>
    <cellStyle name="20% - 强调文字颜色 4 3 3 2 3 2" xfId="555"/>
    <cellStyle name="20% - 强调文字颜色 4 3 3 2 3 3" xfId="593"/>
    <cellStyle name="20% - 强调文字颜色 4 3 3 2 3 4" xfId="8"/>
    <cellStyle name="20% - 强调文字颜色 4 3 3 2 4" xfId="1094"/>
    <cellStyle name="20% - 强调文字颜色 4 3 3 2 5" xfId="1701"/>
    <cellStyle name="20% - 强调文字颜色 4 3 3 3" xfId="3244"/>
    <cellStyle name="20% - 强调文字颜色 4 3 3 3 2" xfId="3246"/>
    <cellStyle name="20% - 强调文字颜色 4 3 3 3 2 2" xfId="717"/>
    <cellStyle name="20% - 强调文字颜色 4 3 3 3 2 3" xfId="723"/>
    <cellStyle name="20% - 强调文字颜色 4 3 3 3 3" xfId="3250"/>
    <cellStyle name="20% - 强调文字颜色 4 3 3 3 4" xfId="3253"/>
    <cellStyle name="20% - 强调文字颜色 4 3 3 4" xfId="3256"/>
    <cellStyle name="20% - 强调文字颜色 4 3 3 4 2" xfId="3258"/>
    <cellStyle name="20% - 强调文字颜色 4 3 3 4 2 2" xfId="3261"/>
    <cellStyle name="20% - 强调文字颜色 4 3 3 4 2 3" xfId="3263"/>
    <cellStyle name="20% - 强调文字颜色 4 3 3 4 2 4" xfId="3265"/>
    <cellStyle name="20% - 强调文字颜色 4 3 3 4 3" xfId="3268"/>
    <cellStyle name="20% - 强调文字颜色 4 3 3 4 4" xfId="3271"/>
    <cellStyle name="20% - 强调文字颜色 4 3 3 5" xfId="3273"/>
    <cellStyle name="20% - 强调文字颜色 4 3 3 6" xfId="3275"/>
    <cellStyle name="20% - 强调文字颜色 4 3 3 7" xfId="3277"/>
    <cellStyle name="20% - 强调文字颜色 4 3 4" xfId="3179"/>
    <cellStyle name="20% - 强调文字颜色 4 3 4 2" xfId="3181"/>
    <cellStyle name="20% - 强调文字颜色 4 3 4 2 2" xfId="3184"/>
    <cellStyle name="20% - 强调文字颜色 4 3 4 2 2 2" xfId="118"/>
    <cellStyle name="20% - 强调文字颜色 4 3 4 2 2 3" xfId="171"/>
    <cellStyle name="20% - 强调文字颜色 4 3 4 2 2 4" xfId="3189"/>
    <cellStyle name="20% - 强调文字颜色 4 3 4 2 3" xfId="1106"/>
    <cellStyle name="20% - 强调文字颜色 4 3 4 2 4" xfId="1110"/>
    <cellStyle name="20% - 强调文字颜色 4 3 4 3" xfId="1040"/>
    <cellStyle name="20% - 强调文字颜色 4 3 4 3 2" xfId="1044"/>
    <cellStyle name="20% - 强调文字颜色 4 3 4 3 3" xfId="1051"/>
    <cellStyle name="20% - 强调文字颜色 4 3 4 3 4" xfId="1054"/>
    <cellStyle name="20% - 强调文字颜色 4 3 4 4" xfId="1058"/>
    <cellStyle name="20% - 强调文字颜色 4 3 4 5" xfId="1063"/>
    <cellStyle name="20% - 强调文字颜色 4 3 5" xfId="3199"/>
    <cellStyle name="20% - 强调文字颜色 4 3 5 2" xfId="3201"/>
    <cellStyle name="20% - 强调文字颜色 4 3 5 2 2" xfId="1728"/>
    <cellStyle name="20% - 强调文字颜色 4 3 5 2 3" xfId="3206"/>
    <cellStyle name="20% - 强调文字颜色 4 3 5 3" xfId="1067"/>
    <cellStyle name="20% - 强调文字颜色 4 3 5 4" xfId="1077"/>
    <cellStyle name="20% - 强调文字颜色 4 3 6" xfId="3213"/>
    <cellStyle name="20% - 强调文字颜色 4 3 6 2" xfId="3215"/>
    <cellStyle name="20% - 强调文字颜色 4 3 6 2 2" xfId="3218"/>
    <cellStyle name="20% - 强调文字颜色 4 3 6 2 3" xfId="3220"/>
    <cellStyle name="20% - 强调文字颜色 4 3 6 2 4" xfId="3279"/>
    <cellStyle name="20% - 强调文字颜色 4 3 6 3" xfId="2060"/>
    <cellStyle name="20% - 强调文字颜色 4 3 6 4" xfId="2064"/>
    <cellStyle name="20% - 强调文字颜色 4 3 7" xfId="3222"/>
    <cellStyle name="20% - 强调文字颜色 4 3 8" xfId="2496"/>
    <cellStyle name="20% - 强调文字颜色 4 3 9" xfId="2505"/>
    <cellStyle name="20% - 强调文字颜色 4 4" xfId="3281"/>
    <cellStyle name="20% - 强调文字颜色 4 4 2" xfId="3282"/>
    <cellStyle name="20% - 强调文字颜色 4 4 2 2" xfId="3283"/>
    <cellStyle name="20% - 强调文字颜色 4 4 2 2 2" xfId="638"/>
    <cellStyle name="20% - 强调文字颜色 4 4 2 2 2 2" xfId="154"/>
    <cellStyle name="20% - 强调文字颜色 4 4 2 2 2 2 2" xfId="3241"/>
    <cellStyle name="20% - 强调文字颜色 4 4 2 2 2 2 2 2" xfId="3285"/>
    <cellStyle name="20% - 强调文字颜色 4 4 2 2 2 2 2 3" xfId="3286"/>
    <cellStyle name="20% - 强调文字颜色 4 4 2 2 2 2 2 4" xfId="3287"/>
    <cellStyle name="20% - 强调文字颜色 4 4 2 2 2 2 3" xfId="3288"/>
    <cellStyle name="20% - 强调文字颜色 4 4 2 2 2 2 4" xfId="3290"/>
    <cellStyle name="20% - 强调文字颜色 4 4 2 2 2 3" xfId="641"/>
    <cellStyle name="20% - 强调文字颜色 4 4 2 2 2 3 2" xfId="9"/>
    <cellStyle name="20% - 强调文字颜色 4 4 2 2 2 3 2 2" xfId="613"/>
    <cellStyle name="20% - 强调文字颜色 4 4 2 2 2 3 2 3" xfId="2986"/>
    <cellStyle name="20% - 强调文字颜色 4 4 2 2 2 3 3" xfId="3292"/>
    <cellStyle name="20% - 强调文字颜色 4 4 2 2 2 3 4" xfId="3293"/>
    <cellStyle name="20% - 强调文字颜色 4 4 2 2 2 4" xfId="644"/>
    <cellStyle name="20% - 强调文字颜色 4 4 2 2 2 5" xfId="3294"/>
    <cellStyle name="20% - 强调文字颜色 4 4 2 2 3" xfId="649"/>
    <cellStyle name="20% - 强调文字颜色 4 4 2 2 3 2" xfId="1125"/>
    <cellStyle name="20% - 强调文字颜色 4 4 2 2 3 2 2" xfId="2382"/>
    <cellStyle name="20% - 强调文字颜色 4 4 2 2 3 2 3" xfId="2385"/>
    <cellStyle name="20% - 强调文字颜色 4 4 2 2 3 3" xfId="1128"/>
    <cellStyle name="20% - 强调文字颜色 4 4 2 2 3 4" xfId="3296"/>
    <cellStyle name="20% - 强调文字颜色 4 4 2 2 4" xfId="653"/>
    <cellStyle name="20% - 强调文字颜色 4 4 2 2 4 2" xfId="3299"/>
    <cellStyle name="20% - 强调文字颜色 4 4 2 2 4 2 2" xfId="3266"/>
    <cellStyle name="20% - 强调文字颜色 4 4 2 2 4 2 3" xfId="3300"/>
    <cellStyle name="20% - 强调文字颜色 4 4 2 2 4 2 4" xfId="3301"/>
    <cellStyle name="20% - 强调文字颜色 4 4 2 2 4 3" xfId="3302"/>
    <cellStyle name="20% - 强调文字颜色 4 4 2 2 4 4" xfId="3303"/>
    <cellStyle name="20% - 强调文字颜色 4 4 2 2 5" xfId="1131"/>
    <cellStyle name="20% - 强调文字颜色 4 4 2 2 6" xfId="3304"/>
    <cellStyle name="20% - 强调文字颜色 4 4 2 2 7" xfId="3305"/>
    <cellStyle name="20% - 强调文字颜色 4 4 2 3" xfId="3306"/>
    <cellStyle name="20% - 强调文字颜色 4 4 2 3 2" xfId="666"/>
    <cellStyle name="20% - 强调文字颜色 4 4 2 3 2 2" xfId="879"/>
    <cellStyle name="20% - 强调文字颜色 4 4 2 3 2 2 2" xfId="3190"/>
    <cellStyle name="20% - 强调文字颜色 4 4 2 3 2 2 3" xfId="3309"/>
    <cellStyle name="20% - 强调文字颜色 4 4 2 3 2 2 4" xfId="3310"/>
    <cellStyle name="20% - 强调文字颜色 4 4 2 3 2 3" xfId="1935"/>
    <cellStyle name="20% - 强调文字颜色 4 4 2 3 2 4" xfId="2642"/>
    <cellStyle name="20% - 强调文字颜色 4 4 2 3 3" xfId="670"/>
    <cellStyle name="20% - 强调文字颜色 4 4 2 3 3 2" xfId="1940"/>
    <cellStyle name="20% - 强调文字颜色 4 4 2 3 3 3" xfId="3311"/>
    <cellStyle name="20% - 强调文字颜色 4 4 2 3 3 4" xfId="3312"/>
    <cellStyle name="20% - 强调文字颜色 4 4 2 3 4" xfId="3313"/>
    <cellStyle name="20% - 强调文字颜色 4 4 2 3 5" xfId="3316"/>
    <cellStyle name="20% - 强调文字颜色 4 4 2 4" xfId="3317"/>
    <cellStyle name="20% - 强调文字颜色 4 4 2 4 2" xfId="428"/>
    <cellStyle name="20% - 强调文字颜色 4 4 2 4 2 2" xfId="1946"/>
    <cellStyle name="20% - 强调文字颜色 4 4 2 4 2 3" xfId="3321"/>
    <cellStyle name="20% - 强调文字颜色 4 4 2 4 3" xfId="678"/>
    <cellStyle name="20% - 强调文字颜色 4 4 2 4 4" xfId="3323"/>
    <cellStyle name="20% - 强调文字颜色 4 4 2 5" xfId="3325"/>
    <cellStyle name="20% - 强调文字颜色 4 4 2 5 2" xfId="1775"/>
    <cellStyle name="20% - 强调文字颜色 4 4 2 5 2 2" xfId="3329"/>
    <cellStyle name="20% - 强调文字颜色 4 4 2 5 2 3" xfId="3332"/>
    <cellStyle name="20% - 强调文字颜色 4 4 2 5 2 4" xfId="17"/>
    <cellStyle name="20% - 强调文字颜色 4 4 2 5 3" xfId="1777"/>
    <cellStyle name="20% - 强调文字颜色 4 4 2 5 4" xfId="3334"/>
    <cellStyle name="20% - 强调文字颜色 4 4 2 6" xfId="3335"/>
    <cellStyle name="20% - 强调文字颜色 4 4 2 7" xfId="3337"/>
    <cellStyle name="20% - 强调文字颜色 4 4 2 8" xfId="3339"/>
    <cellStyle name="20% - 强调文字颜色 4 4 3" xfId="3341"/>
    <cellStyle name="20% - 强调文字颜色 4 4 3 2" xfId="3342"/>
    <cellStyle name="20% - 强调文字颜色 4 4 3 2 2" xfId="696"/>
    <cellStyle name="20% - 强调文字颜色 4 4 3 2 2 2" xfId="248"/>
    <cellStyle name="20% - 强调文字颜色 4 4 3 2 2 2 2" xfId="3344"/>
    <cellStyle name="20% - 强调文字颜色 4 4 3 2 2 2 3" xfId="3348"/>
    <cellStyle name="20% - 强调文字颜色 4 4 3 2 2 2 4" xfId="3350"/>
    <cellStyle name="20% - 强调文字颜色 4 4 3 2 2 3" xfId="804"/>
    <cellStyle name="20% - 强调文字颜色 4 4 3 2 2 4" xfId="3345"/>
    <cellStyle name="20% - 强调文字颜色 4 4 3 2 3" xfId="699"/>
    <cellStyle name="20% - 强调文字颜色 4 4 3 2 3 2" xfId="2799"/>
    <cellStyle name="20% - 强调文字颜色 4 4 3 2 3 3" xfId="3352"/>
    <cellStyle name="20% - 强调文字颜色 4 4 3 2 3 4" xfId="3354"/>
    <cellStyle name="20% - 强调文字颜色 4 4 3 2 4" xfId="31"/>
    <cellStyle name="20% - 强调文字颜色 4 4 3 2 5" xfId="634"/>
    <cellStyle name="20% - 强调文字颜色 4 4 3 3" xfId="3356"/>
    <cellStyle name="20% - 强调文字颜色 4 4 3 3 2" xfId="706"/>
    <cellStyle name="20% - 强调文字颜色 4 4 3 3 2 2" xfId="1962"/>
    <cellStyle name="20% - 强调文字颜色 4 4 3 3 2 3" xfId="3359"/>
    <cellStyle name="20% - 强调文字颜色 4 4 3 3 3" xfId="709"/>
    <cellStyle name="20% - 强调文字颜色 4 4 3 3 4" xfId="3361"/>
    <cellStyle name="20% - 强调文字颜色 4 4 3 4" xfId="3363"/>
    <cellStyle name="20% - 强调文字颜色 4 4 3 4 2" xfId="1781"/>
    <cellStyle name="20% - 强调文字颜色 4 4 3 4 2 2" xfId="1602"/>
    <cellStyle name="20% - 强调文字颜色 4 4 3 4 2 3" xfId="3366"/>
    <cellStyle name="20% - 强调文字颜色 4 4 3 4 2 4" xfId="3368"/>
    <cellStyle name="20% - 强调文字颜色 4 4 3 4 3" xfId="3370"/>
    <cellStyle name="20% - 强调文字颜色 4 4 3 4 4" xfId="3372"/>
    <cellStyle name="20% - 强调文字颜色 4 4 3 5" xfId="3374"/>
    <cellStyle name="20% - 强调文字颜色 4 4 3 6" xfId="3377"/>
    <cellStyle name="20% - 强调文字颜色 4 4 3 7" xfId="3379"/>
    <cellStyle name="20% - 强调文字颜色 4 4 4" xfId="3232"/>
    <cellStyle name="20% - 强调文字颜色 4 4 4 2" xfId="3234"/>
    <cellStyle name="20% - 强调文字颜色 4 4 4 2 2" xfId="480"/>
    <cellStyle name="20% - 强调文字颜色 4 4 4 2 2 2" xfId="2835"/>
    <cellStyle name="20% - 强调文字颜色 4 4 4 2 2 3" xfId="3237"/>
    <cellStyle name="20% - 强调文字颜色 4 4 4 2 2 4" xfId="3239"/>
    <cellStyle name="20% - 强调文字颜色 4 4 4 2 3" xfId="2665"/>
    <cellStyle name="20% - 强调文字颜色 4 4 4 2 4" xfId="3242"/>
    <cellStyle name="20% - 强调文字颜色 4 4 4 3" xfId="1091"/>
    <cellStyle name="20% - 强调文字颜色 4 4 4 3 2" xfId="556"/>
    <cellStyle name="20% - 强调文字颜色 4 4 4 3 3" xfId="594"/>
    <cellStyle name="20% - 强调文字颜色 4 4 4 3 4" xfId="10"/>
    <cellStyle name="20% - 强调文字颜色 4 4 4 4" xfId="1095"/>
    <cellStyle name="20% - 强调文字颜色 4 4 4 5" xfId="1702"/>
    <cellStyle name="20% - 强调文字颜色 4 4 5" xfId="3245"/>
    <cellStyle name="20% - 强调文字颜色 4 4 5 2" xfId="3247"/>
    <cellStyle name="20% - 强调文字颜色 4 4 5 2 2" xfId="718"/>
    <cellStyle name="20% - 强调文字颜色 4 4 5 2 3" xfId="724"/>
    <cellStyle name="20% - 强调文字颜色 4 4 5 3" xfId="3251"/>
    <cellStyle name="20% - 强调文字颜色 4 4 5 4" xfId="3254"/>
    <cellStyle name="20% - 强调文字颜色 4 4 6" xfId="3257"/>
    <cellStyle name="20% - 强调文字颜色 4 4 6 2" xfId="3259"/>
    <cellStyle name="20% - 强调文字颜色 4 4 6 2 2" xfId="3262"/>
    <cellStyle name="20% - 强调文字颜色 4 4 6 2 3" xfId="3264"/>
    <cellStyle name="20% - 强调文字颜色 4 4 6 2 4" xfId="3267"/>
    <cellStyle name="20% - 强调文字颜色 4 4 6 3" xfId="3269"/>
    <cellStyle name="20% - 强调文字颜色 4 4 6 4" xfId="3272"/>
    <cellStyle name="20% - 强调文字颜色 4 4 7" xfId="3274"/>
    <cellStyle name="20% - 强调文字颜色 4 4 8" xfId="3276"/>
    <cellStyle name="20% - 强调文字颜色 4 4 9" xfId="3278"/>
    <cellStyle name="20% - 强调文字颜色 4 5" xfId="3381"/>
    <cellStyle name="20% - 强调文字颜色 4 5 2" xfId="3382"/>
    <cellStyle name="20% - 强调文字颜色 4 5 2 2" xfId="3383"/>
    <cellStyle name="20% - 强调文字颜色 4 5 2 2 2" xfId="738"/>
    <cellStyle name="20% - 强调文字颜色 4 5 2 2 2 2" xfId="2599"/>
    <cellStyle name="20% - 强调文字颜色 4 5 2 2 2 3" xfId="2602"/>
    <cellStyle name="20% - 强调文字颜色 4 5 2 2 3" xfId="741"/>
    <cellStyle name="20% - 强调文字颜色 4 5 2 2 4" xfId="3385"/>
    <cellStyle name="20% - 强调文字颜色 4 5 2 3" xfId="56"/>
    <cellStyle name="20% - 强调文字颜色 4 5 2 3 2" xfId="749"/>
    <cellStyle name="20% - 强调文字颜色 4 5 2 3 3" xfId="71"/>
    <cellStyle name="20% - 强调文字颜色 4 5 2 4" xfId="3387"/>
    <cellStyle name="20% - 强调文字颜色 4 5 2 5" xfId="3390"/>
    <cellStyle name="20% - 强调文字颜色 4 5 3" xfId="3392"/>
    <cellStyle name="20% - 强调文字颜色 4 5 3 2" xfId="3393"/>
    <cellStyle name="20% - 强调文字颜色 4 5 3 2 2" xfId="41"/>
    <cellStyle name="20% - 强调文字颜色 4 5 3 2 3" xfId="93"/>
    <cellStyle name="20% - 强调文字颜色 4 5 3 3" xfId="3394"/>
    <cellStyle name="20% - 强调文字颜色 4 5 3 4" xfId="3395"/>
    <cellStyle name="20% - 强调文字颜色 4 5 4" xfId="3182"/>
    <cellStyle name="20% - 强调文字颜色 4 5 4 2" xfId="3185"/>
    <cellStyle name="20% - 强调文字颜色 4 5 4 3" xfId="1107"/>
    <cellStyle name="20% - 强调文字颜色 4 5 5" xfId="1041"/>
    <cellStyle name="20% - 强调文字颜色 4 5 6" xfId="1059"/>
    <cellStyle name="20% - 强调文字颜色 4 6" xfId="1909"/>
    <cellStyle name="20% - 强调文字颜色 4 6 2" xfId="3396"/>
    <cellStyle name="20% - 强调文字颜色 4 6 2 2" xfId="3398"/>
    <cellStyle name="20% - 强调文字颜色 4 6 2 2 2" xfId="182"/>
    <cellStyle name="20% - 强调文字颜色 4 6 2 2 2 2" xfId="3399"/>
    <cellStyle name="20% - 强调文字颜色 4 6 2 2 2 3" xfId="3400"/>
    <cellStyle name="20% - 强调文字颜色 4 6 2 2 2 4" xfId="3401"/>
    <cellStyle name="20% - 强调文字颜色 4 6 2 2 3" xfId="660"/>
    <cellStyle name="20% - 强调文字颜色 4 6 2 2 4" xfId="3402"/>
    <cellStyle name="20% - 强调文字颜色 4 6 2 3" xfId="3403"/>
    <cellStyle name="20% - 强调文字颜色 4 6 2 3 2" xfId="1553"/>
    <cellStyle name="20% - 强调文字颜色 4 6 2 3 3" xfId="1565"/>
    <cellStyle name="20% - 强调文字颜色 4 6 2 3 4" xfId="1657"/>
    <cellStyle name="20% - 强调文字颜色 4 6 2 4" xfId="3405"/>
    <cellStyle name="20% - 强调文字颜色 4 6 2 5" xfId="3407"/>
    <cellStyle name="20% - 强调文字颜色 4 6 3" xfId="3409"/>
    <cellStyle name="20% - 强调文字颜色 4 6 3 2" xfId="1694"/>
    <cellStyle name="20% - 强调文字颜色 4 6 3 2 2" xfId="3411"/>
    <cellStyle name="20% - 强调文字颜色 4 6 3 2 3" xfId="3412"/>
    <cellStyle name="20% - 强调文字颜色 4 6 3 3" xfId="1696"/>
    <cellStyle name="20% - 强调文字颜色 4 6 3 4" xfId="3413"/>
    <cellStyle name="20% - 强调文字颜色 4 6 4" xfId="3202"/>
    <cellStyle name="20% - 强调文字颜色 4 6 4 2" xfId="1729"/>
    <cellStyle name="20% - 强调文字颜色 4 6 4 2 2" xfId="2734"/>
    <cellStyle name="20% - 强调文字颜色 4 6 4 2 3" xfId="2997"/>
    <cellStyle name="20% - 强调文字颜色 4 6 4 2 4" xfId="3204"/>
    <cellStyle name="20% - 强调文字颜色 4 6 4 3" xfId="3207"/>
    <cellStyle name="20% - 强调文字颜色 4 6 4 4" xfId="3209"/>
    <cellStyle name="20% - 强调文字颜色 4 6 5" xfId="1068"/>
    <cellStyle name="20% - 强调文字颜色 4 6 5 2" xfId="1071"/>
    <cellStyle name="20% - 强调文字颜色 4 6 5 3" xfId="1074"/>
    <cellStyle name="20% - 强调文字颜色 4 6 6" xfId="1078"/>
    <cellStyle name="20% - 强调文字颜色 4 6 7" xfId="1081"/>
    <cellStyle name="20% - 强调文字颜色 4 7" xfId="1912"/>
    <cellStyle name="20% - 强调文字颜色 4 7 2" xfId="3414"/>
    <cellStyle name="20% - 强调文字颜色 4 7 2 2" xfId="3416"/>
    <cellStyle name="20% - 强调文字颜色 4 7 2 2 2" xfId="3417"/>
    <cellStyle name="20% - 强调文字颜色 4 7 2 2 3" xfId="3418"/>
    <cellStyle name="20% - 强调文字颜色 4 7 2 2 4" xfId="3419"/>
    <cellStyle name="20% - 强调文字颜色 4 7 2 3" xfId="3420"/>
    <cellStyle name="20% - 强调文字颜色 4 7 2 4" xfId="3421"/>
    <cellStyle name="20% - 强调文字颜色 4 7 3" xfId="3422"/>
    <cellStyle name="20% - 强调文字颜色 4 7 3 2" xfId="1797"/>
    <cellStyle name="20% - 强调文字颜色 4 7 3 3" xfId="3423"/>
    <cellStyle name="20% - 强调文字颜色 4 7 3 4" xfId="3424"/>
    <cellStyle name="20% - 强调文字颜色 4 7 4" xfId="3216"/>
    <cellStyle name="20% - 强调文字颜色 4 7 5" xfId="2061"/>
    <cellStyle name="20% - 强调文字颜色 4 8" xfId="1915"/>
    <cellStyle name="20% - 强调文字颜色 4 8 2" xfId="1446"/>
    <cellStyle name="20% - 强调文字颜色 4 8 2 2" xfId="3425"/>
    <cellStyle name="20% - 强调文字颜色 4 8 2 3" xfId="3426"/>
    <cellStyle name="20% - 强调文字颜色 4 8 2 4" xfId="3427"/>
    <cellStyle name="20% - 强调文字颜色 4 8 3" xfId="1448"/>
    <cellStyle name="20% - 强调文字颜色 4 8 4" xfId="3224"/>
    <cellStyle name="20% - 强调文字颜色 4 9" xfId="1753"/>
    <cellStyle name="20% - 强调文字颜色 4 9 2" xfId="1453"/>
    <cellStyle name="20% - 强调文字颜色 4 9 2 2" xfId="3428"/>
    <cellStyle name="20% - 强调文字颜色 4 9 2 3" xfId="3429"/>
    <cellStyle name="20% - 强调文字颜色 4 9 2 4" xfId="1122"/>
    <cellStyle name="20% - 强调文字颜色 4 9 3" xfId="1456"/>
    <cellStyle name="20% - 强调文字颜色 4 9 4" xfId="2498"/>
    <cellStyle name="20% - 强调文字颜色 5 10" xfId="4035"/>
    <cellStyle name="20% - 强调文字颜色 5 2" xfId="3430"/>
    <cellStyle name="20% - 强调文字颜色 5 2 10" xfId="3431"/>
    <cellStyle name="20% - 强调文字颜色 5 2 11" xfId="3432"/>
    <cellStyle name="20% - 强调文字颜色 5 2 12" xfId="3433"/>
    <cellStyle name="20% - 强调文字颜色 5 2 2" xfId="266"/>
    <cellStyle name="20% - 强调文字颜色 5 2 2 2" xfId="3130"/>
    <cellStyle name="20% - 强调文字颜色 5 2 2 2 2" xfId="3434"/>
    <cellStyle name="20% - 强调文字颜色 5 2 2 2 2 2" xfId="2519"/>
    <cellStyle name="20% - 强调文字颜色 5 2 2 2 2 2 2" xfId="1793"/>
    <cellStyle name="20% - 强调文字颜色 5 2 2 2 2 2 2 2" xfId="3436"/>
    <cellStyle name="20% - 强调文字颜色 5 2 2 2 2 2 2 2 2" xfId="3437"/>
    <cellStyle name="20% - 强调文字颜色 5 2 2 2 2 2 2 2 3" xfId="1137"/>
    <cellStyle name="20% - 强调文字颜色 5 2 2 2 2 2 2 2 4" xfId="1140"/>
    <cellStyle name="20% - 强调文字颜色 5 2 2 2 2 2 2 3" xfId="3439"/>
    <cellStyle name="20% - 强调文字颜色 5 2 2 2 2 2 2 4" xfId="3440"/>
    <cellStyle name="20% - 强调文字颜色 5 2 2 2 2 2 3" xfId="3441"/>
    <cellStyle name="20% - 强调文字颜色 5 2 2 2 2 2 3 2" xfId="3442"/>
    <cellStyle name="20% - 强调文字颜色 5 2 2 2 2 2 3 3" xfId="3443"/>
    <cellStyle name="20% - 强调文字颜色 5 2 2 2 2 2 3 4" xfId="3444"/>
    <cellStyle name="20% - 强调文字颜色 5 2 2 2 2 2 4" xfId="3110"/>
    <cellStyle name="20% - 强调文字颜色 5 2 2 2 2 2 5" xfId="844"/>
    <cellStyle name="20% - 强调文字颜色 5 2 2 2 2 3" xfId="2521"/>
    <cellStyle name="20% - 强调文字颜色 5 2 2 2 2 3 2" xfId="3445"/>
    <cellStyle name="20% - 强调文字颜色 5 2 2 2 2 3 2 2" xfId="3446"/>
    <cellStyle name="20% - 强调文字颜色 5 2 2 2 2 3 2 3" xfId="3447"/>
    <cellStyle name="20% - 强调文字颜色 5 2 2 2 2 3 3" xfId="3448"/>
    <cellStyle name="20% - 强调文字颜色 5 2 2 2 2 3 4" xfId="3449"/>
    <cellStyle name="20% - 强调文字颜色 5 2 2 2 2 4" xfId="3450"/>
    <cellStyle name="20% - 强调文字颜色 5 2 2 2 2 4 2" xfId="3452"/>
    <cellStyle name="20% - 强调文字颜色 5 2 2 2 2 4 2 2" xfId="540"/>
    <cellStyle name="20% - 强调文字颜色 5 2 2 2 2 4 2 3" xfId="546"/>
    <cellStyle name="20% - 强调文字颜色 5 2 2 2 2 4 2 4" xfId="550"/>
    <cellStyle name="20% - 强调文字颜色 5 2 2 2 2 4 3" xfId="3454"/>
    <cellStyle name="20% - 强调文字颜色 5 2 2 2 2 4 4" xfId="3456"/>
    <cellStyle name="20% - 强调文字颜色 5 2 2 2 2 5" xfId="3458"/>
    <cellStyle name="20% - 强调文字颜色 5 2 2 2 2 6" xfId="3460"/>
    <cellStyle name="20% - 强调文字颜色 5 2 2 2 2 7" xfId="108"/>
    <cellStyle name="20% - 强调文字颜色 5 2 2 2 3" xfId="925"/>
    <cellStyle name="20% - 强调文字颜色 5 2 2 2 3 2" xfId="929"/>
    <cellStyle name="20% - 强调文字颜色 5 2 2 2 3 2 2" xfId="3462"/>
    <cellStyle name="20% - 强调文字颜色 5 2 2 2 3 2 2 2" xfId="3463"/>
    <cellStyle name="20% - 强调文字颜色 5 2 2 2 3 2 2 3" xfId="3464"/>
    <cellStyle name="20% - 强调文字颜色 5 2 2 2 3 2 2 4" xfId="84"/>
    <cellStyle name="20% - 强调文字颜色 5 2 2 2 3 2 3" xfId="3465"/>
    <cellStyle name="20% - 强调文字颜色 5 2 2 2 3 2 4" xfId="3466"/>
    <cellStyle name="20% - 强调文字颜色 5 2 2 2 3 3" xfId="931"/>
    <cellStyle name="20% - 强调文字颜色 5 2 2 2 3 3 2" xfId="3467"/>
    <cellStyle name="20% - 强调文字颜色 5 2 2 2 3 3 3" xfId="3468"/>
    <cellStyle name="20% - 强调文字颜色 5 2 2 2 3 3 4" xfId="3435"/>
    <cellStyle name="20% - 强调文字颜色 5 2 2 2 3 4" xfId="3469"/>
    <cellStyle name="20% - 强调文字颜色 5 2 2 2 3 5" xfId="3330"/>
    <cellStyle name="20% - 强调文字颜色 5 2 2 2 4" xfId="933"/>
    <cellStyle name="20% - 强调文字颜色 5 2 2 2 4 2" xfId="3471"/>
    <cellStyle name="20% - 强调文字颜色 5 2 2 2 4 2 2" xfId="3472"/>
    <cellStyle name="20% - 强调文字颜色 5 2 2 2 4 2 3" xfId="3473"/>
    <cellStyle name="20% - 强调文字颜色 5 2 2 2 4 3" xfId="2118"/>
    <cellStyle name="20% - 强调文字颜色 5 2 2 2 4 4" xfId="2120"/>
    <cellStyle name="20% - 强调文字颜色 5 2 2 2 5" xfId="937"/>
    <cellStyle name="20% - 强调文字颜色 5 2 2 2 5 2" xfId="3340"/>
    <cellStyle name="20% - 强调文字颜色 5 2 2 2 5 2 2" xfId="2938"/>
    <cellStyle name="20% - 强调文字颜色 5 2 2 2 5 2 3" xfId="3100"/>
    <cellStyle name="20% - 强调文字颜色 5 2 2 2 5 2 4" xfId="3474"/>
    <cellStyle name="20% - 强调文字颜色 5 2 2 2 5 3" xfId="3475"/>
    <cellStyle name="20% - 强调文字颜色 5 2 2 2 5 4" xfId="3476"/>
    <cellStyle name="20% - 强调文字颜色 5 2 2 2 6" xfId="1395"/>
    <cellStyle name="20% - 强调文字颜色 5 2 2 2 7" xfId="1398"/>
    <cellStyle name="20% - 强调文字颜色 5 2 2 2 8" xfId="1546"/>
    <cellStyle name="20% - 强调文字颜色 5 2 2 3" xfId="3477"/>
    <cellStyle name="20% - 强调文字颜色 5 2 2 3 2" xfId="3479"/>
    <cellStyle name="20% - 强调文字颜色 5 2 2 3 2 2" xfId="2551"/>
    <cellStyle name="20% - 强调文字颜色 5 2 2 3 2 2 2" xfId="2553"/>
    <cellStyle name="20% - 强调文字颜色 5 2 2 3 2 2 2 2" xfId="2139"/>
    <cellStyle name="20% - 强调文字颜色 5 2 2 3 2 2 2 2 2" xfId="2141"/>
    <cellStyle name="20% - 强调文字颜色 5 2 2 3 2 2 2 2 3" xfId="2036"/>
    <cellStyle name="20% - 强调文字颜色 5 2 2 3 2 2 2 3" xfId="2148"/>
    <cellStyle name="20% - 强调文字颜色 5 2 2 3 2 2 2 4" xfId="2164"/>
    <cellStyle name="20% - 强调文字颜色 5 2 2 3 2 2 3" xfId="2555"/>
    <cellStyle name="20% - 强调文字颜色 5 2 2 3 2 2 4" xfId="2557"/>
    <cellStyle name="20% - 强调文字颜色 5 2 2 3 2 3" xfId="2559"/>
    <cellStyle name="20% - 强调文字颜色 5 2 2 3 2 3 2" xfId="3480"/>
    <cellStyle name="20% - 强调文字颜色 5 2 2 3 2 3 3" xfId="3481"/>
    <cellStyle name="20% - 强调文字颜色 5 2 2 3 2 3 4" xfId="3482"/>
    <cellStyle name="20% - 强调文字颜色 5 2 2 3 2 4" xfId="2561"/>
    <cellStyle name="20% - 强调文字颜色 5 2 2 3 2 5" xfId="2564"/>
    <cellStyle name="20% - 强调文字颜色 5 2 2 3 3" xfId="942"/>
    <cellStyle name="20% - 强调文字颜色 5 2 2 3 3 2" xfId="945"/>
    <cellStyle name="20% - 强调文字颜色 5 2 2 3 3 2 2" xfId="3483"/>
    <cellStyle name="20% - 强调文字颜色 5 2 2 3 3 2 3" xfId="3484"/>
    <cellStyle name="20% - 强调文字颜色 5 2 2 3 3 3" xfId="948"/>
    <cellStyle name="20% - 强调文字颜色 5 2 2 3 3 4" xfId="950"/>
    <cellStyle name="20% - 强调文字颜色 5 2 2 3 4" xfId="953"/>
    <cellStyle name="20% - 强调文字颜色 5 2 2 3 4 2" xfId="38"/>
    <cellStyle name="20% - 强调文字颜色 5 2 2 3 4 2 2" xfId="3485"/>
    <cellStyle name="20% - 强调文字颜色 5 2 2 3 4 2 2 2" xfId="3318"/>
    <cellStyle name="20% - 强调文字颜色 5 2 2 3 4 2 2 3" xfId="3326"/>
    <cellStyle name="20% - 强调文字颜色 5 2 2 3 4 2 3" xfId="3486"/>
    <cellStyle name="20% - 强调文字颜色 5 2 2 3 4 2 4" xfId="3487"/>
    <cellStyle name="20% - 强调文字颜色 5 2 2 3 4 3" xfId="3488"/>
    <cellStyle name="20% - 强调文字颜色 5 2 2 3 4 4" xfId="3489"/>
    <cellStyle name="20% - 强调文字颜色 5 2 2 3 5" xfId="955"/>
    <cellStyle name="20% - 强调文字颜色 5 2 2 3 6" xfId="3490"/>
    <cellStyle name="20% - 强调文字颜色 5 2 2 3 7" xfId="1555"/>
    <cellStyle name="20% - 强调文字颜色 5 2 2 4" xfId="3491"/>
    <cellStyle name="20% - 强调文字颜色 5 2 2 4 2" xfId="3492"/>
    <cellStyle name="20% - 强调文字颜色 5 2 2 4 2 2" xfId="2622"/>
    <cellStyle name="20% - 强调文字颜色 5 2 2 4 2 2 2" xfId="1870"/>
    <cellStyle name="20% - 强调文字颜色 5 2 2 4 2 2 3" xfId="3493"/>
    <cellStyle name="20% - 强调文字颜色 5 2 2 4 2 2 4" xfId="3495"/>
    <cellStyle name="20% - 强调文字颜色 5 2 2 4 2 3" xfId="2624"/>
    <cellStyle name="20% - 强调文字颜色 5 2 2 4 2 4" xfId="3496"/>
    <cellStyle name="20% - 强调文字颜色 5 2 2 4 3" xfId="3498"/>
    <cellStyle name="20% - 强调文字颜色 5 2 2 4 3 2" xfId="2632"/>
    <cellStyle name="20% - 强调文字颜色 5 2 2 4 3 2 2" xfId="3499"/>
    <cellStyle name="20% - 强调文字颜色 5 2 2 4 3 2 3" xfId="3500"/>
    <cellStyle name="20% - 强调文字颜色 5 2 2 4 3 3" xfId="3501"/>
    <cellStyle name="20% - 强调文字颜色 5 2 2 4 3 4" xfId="3502"/>
    <cellStyle name="20% - 强调文字颜色 5 2 2 4 4" xfId="3503"/>
    <cellStyle name="20% - 强调文字颜色 5 2 2 4 5" xfId="3505"/>
    <cellStyle name="20% - 强调文字颜色 5 2 2 5" xfId="3507"/>
    <cellStyle name="20% - 强调文字颜色 5 2 2 5 2" xfId="3508"/>
    <cellStyle name="20% - 强调文字颜色 5 2 2 5 2 2" xfId="2646"/>
    <cellStyle name="20% - 强调文字颜色 5 2 2 5 2 3" xfId="3509"/>
    <cellStyle name="20% - 强调文字颜色 5 2 2 5 3" xfId="3510"/>
    <cellStyle name="20% - 强调文字颜色 5 2 2 5 4" xfId="3511"/>
    <cellStyle name="20% - 强调文字颜色 5 2 2 6" xfId="2688"/>
    <cellStyle name="20% - 强调文字颜色 5 2 2 6 2" xfId="2690"/>
    <cellStyle name="20% - 强调文字颜色 5 2 2 6 2 2" xfId="2413"/>
    <cellStyle name="20% - 强调文字颜色 5 2 2 6 2 3" xfId="3512"/>
    <cellStyle name="20% - 强调文字颜色 5 2 2 6 2 4" xfId="3513"/>
    <cellStyle name="20% - 强调文字颜色 5 2 2 6 3" xfId="2692"/>
    <cellStyle name="20% - 强调文字颜色 5 2 2 6 4" xfId="2694"/>
    <cellStyle name="20% - 强调文字颜色 5 2 2 7" xfId="1988"/>
    <cellStyle name="20% - 强调文字颜色 5 2 2 8" xfId="1991"/>
    <cellStyle name="20% - 强调文字颜色 5 2 2 9" xfId="1994"/>
    <cellStyle name="20% - 强调文字颜色 5 2 3" xfId="3514"/>
    <cellStyle name="20% - 强调文字颜色 5 2 3 2" xfId="3515"/>
    <cellStyle name="20% - 强调文字颜色 5 2 3 2 2" xfId="3516"/>
    <cellStyle name="20% - 强调文字颜色 5 2 3 2 2 2" xfId="2739"/>
    <cellStyle name="20% - 强调文字颜色 5 2 3 2 2 2 2" xfId="3003"/>
    <cellStyle name="20% - 强调文字颜色 5 2 3 2 2 2 2 2" xfId="3005"/>
    <cellStyle name="20% - 强调文字颜色 5 2 3 2 2 2 2 3" xfId="3007"/>
    <cellStyle name="20% - 强调文字颜色 5 2 3 2 2 2 2 4" xfId="3009"/>
    <cellStyle name="20% - 强调文字颜色 5 2 3 2 2 2 3" xfId="3011"/>
    <cellStyle name="20% - 强调文字颜色 5 2 3 2 2 2 4" xfId="3013"/>
    <cellStyle name="20% - 强调文字颜色 5 2 3 2 2 3" xfId="1612"/>
    <cellStyle name="20% - 强调文字颜色 5 2 3 2 2 3 2" xfId="3517"/>
    <cellStyle name="20% - 强调文字颜色 5 2 3 2 2 3 3" xfId="3519"/>
    <cellStyle name="20% - 强调文字颜色 5 2 3 2 2 3 4" xfId="3521"/>
    <cellStyle name="20% - 强调文字颜色 5 2 3 2 2 4" xfId="1616"/>
    <cellStyle name="20% - 强调文字颜色 5 2 3 2 2 5" xfId="3015"/>
    <cellStyle name="20% - 强调文字颜色 5 2 3 2 3" xfId="997"/>
    <cellStyle name="20% - 强调文字颜色 5 2 3 2 3 2" xfId="2748"/>
    <cellStyle name="20% - 强调文字颜色 5 2 3 2 3 2 2" xfId="3522"/>
    <cellStyle name="20% - 强调文字颜色 5 2 3 2 3 2 3" xfId="3523"/>
    <cellStyle name="20% - 强调文字颜色 5 2 3 2 3 3" xfId="2816"/>
    <cellStyle name="20% - 强调文字颜色 5 2 3 2 3 4" xfId="2819"/>
    <cellStyle name="20% - 强调文字颜色 5 2 3 2 4" xfId="999"/>
    <cellStyle name="20% - 强调文字颜色 5 2 3 2 4 2" xfId="2013"/>
    <cellStyle name="20% - 强调文字颜色 5 2 3 2 4 2 2" xfId="279"/>
    <cellStyle name="20% - 强调文字颜色 5 2 3 2 4 2 2 2" xfId="83"/>
    <cellStyle name="20% - 强调文字颜色 5 2 3 2 4 2 2 3" xfId="89"/>
    <cellStyle name="20% - 强调文字颜色 5 2 3 2 4 2 3" xfId="281"/>
    <cellStyle name="20% - 强调文字颜色 5 2 3 2 4 2 4" xfId="283"/>
    <cellStyle name="20% - 强调文字颜色 5 2 3 2 4 3" xfId="2015"/>
    <cellStyle name="20% - 强调文字颜色 5 2 3 2 4 4" xfId="3524"/>
    <cellStyle name="20% - 强调文字颜色 5 2 3 2 5" xfId="2982"/>
    <cellStyle name="20% - 强调文字颜色 5 2 3 2 6" xfId="2984"/>
    <cellStyle name="20% - 强调文字颜色 5 2 3 2 7" xfId="2266"/>
    <cellStyle name="20% - 强调文字颜色 5 2 3 3" xfId="3525"/>
    <cellStyle name="20% - 强调文字颜色 5 2 3 3 2" xfId="3526"/>
    <cellStyle name="20% - 强调文字颜色 5 2 3 3 2 2" xfId="3037"/>
    <cellStyle name="20% - 强调文字颜色 5 2 3 3 2 2 2" xfId="3528"/>
    <cellStyle name="20% - 强调文字颜色 5 2 3 3 2 2 3" xfId="3529"/>
    <cellStyle name="20% - 强调文字颜色 5 2 3 3 2 2 4" xfId="3530"/>
    <cellStyle name="20% - 强调文字颜色 5 2 3 3 2 3" xfId="1631"/>
    <cellStyle name="20% - 强调文字颜色 5 2 3 3 2 4" xfId="1635"/>
    <cellStyle name="20% - 强调文字颜色 5 2 3 3 3" xfId="3531"/>
    <cellStyle name="20% - 强调文字颜色 5 2 3 3 3 2" xfId="3043"/>
    <cellStyle name="20% - 强调文字颜色 5 2 3 3 3 3" xfId="3532"/>
    <cellStyle name="20% - 强调文字颜色 5 2 3 3 3 4" xfId="3533"/>
    <cellStyle name="20% - 强调文字颜色 5 2 3 3 4" xfId="3534"/>
    <cellStyle name="20% - 强调文字颜色 5 2 3 3 5" xfId="3535"/>
    <cellStyle name="20% - 强调文字颜色 5 2 3 4" xfId="3536"/>
    <cellStyle name="20% - 强调文字颜色 5 2 3 4 2" xfId="3537"/>
    <cellStyle name="20% - 强调文字颜色 5 2 3 4 2 2" xfId="2774"/>
    <cellStyle name="20% - 强调文字颜色 5 2 3 4 2 3" xfId="3538"/>
    <cellStyle name="20% - 强调文字颜色 5 2 3 4 3" xfId="3539"/>
    <cellStyle name="20% - 强调文字颜色 5 2 3 4 4" xfId="3540"/>
    <cellStyle name="20% - 强调文字颜色 5 2 3 5" xfId="3542"/>
    <cellStyle name="20% - 强调文字颜色 5 2 3 5 2" xfId="3543"/>
    <cellStyle name="20% - 强调文字颜色 5 2 3 5 2 2" xfId="3544"/>
    <cellStyle name="20% - 强调文字颜色 5 2 3 5 2 3" xfId="3545"/>
    <cellStyle name="20% - 强调文字颜色 5 2 3 5 2 4" xfId="3547"/>
    <cellStyle name="20% - 强调文字颜色 5 2 3 5 3" xfId="3549"/>
    <cellStyle name="20% - 强调文字颜色 5 2 3 5 4" xfId="3550"/>
    <cellStyle name="20% - 强调文字颜色 5 2 3 6" xfId="3551"/>
    <cellStyle name="20% - 强调文字颜色 5 2 3 7" xfId="2702"/>
    <cellStyle name="20% - 强调文字颜色 5 2 3 8" xfId="2704"/>
    <cellStyle name="20% - 强调文字颜色 5 2 4" xfId="3552"/>
    <cellStyle name="20% - 强调文字颜色 5 2 4 2" xfId="3553"/>
    <cellStyle name="20% - 强调文字颜色 5 2 4 2 2" xfId="3554"/>
    <cellStyle name="20% - 强调文字颜色 5 2 4 2 2 2" xfId="2345"/>
    <cellStyle name="20% - 强调文字颜色 5 2 4 2 2 2 2" xfId="3555"/>
    <cellStyle name="20% - 强调文字颜色 5 2 4 2 2 2 3" xfId="3556"/>
    <cellStyle name="20% - 强调文字颜色 5 2 4 2 2 3" xfId="2348"/>
    <cellStyle name="20% - 强调文字颜色 5 2 4 2 2 4" xfId="3557"/>
    <cellStyle name="20% - 强调文字颜色 5 2 4 2 3" xfId="3560"/>
    <cellStyle name="20% - 强调文字颜色 5 2 4 2 3 2" xfId="2157"/>
    <cellStyle name="20% - 强调文字颜色 5 2 4 2 3 3" xfId="2159"/>
    <cellStyle name="20% - 强调文字颜色 5 2 4 2 4" xfId="3561"/>
    <cellStyle name="20% - 强调文字颜色 5 2 4 2 5" xfId="3563"/>
    <cellStyle name="20% - 强调文字颜色 5 2 4 3" xfId="3565"/>
    <cellStyle name="20% - 强调文字颜色 5 2 4 3 2" xfId="3566"/>
    <cellStyle name="20% - 强调文字颜色 5 2 4 3 2 2" xfId="2299"/>
    <cellStyle name="20% - 强调文字颜色 5 2 4 3 2 3" xfId="2301"/>
    <cellStyle name="20% - 强调文字颜色 5 2 4 3 3" xfId="3567"/>
    <cellStyle name="20% - 强调文字颜色 5 2 4 3 4" xfId="3568"/>
    <cellStyle name="20% - 强调文字颜色 5 2 4 4" xfId="3570"/>
    <cellStyle name="20% - 强调文字颜色 5 2 4 4 2" xfId="3571"/>
    <cellStyle name="20% - 强调文字颜色 5 2 4 4 3" xfId="3572"/>
    <cellStyle name="20% - 强调文字颜色 5 2 4 5" xfId="3573"/>
    <cellStyle name="20% - 强调文字颜色 5 2 4 6" xfId="3574"/>
    <cellStyle name="20% - 强调文字颜色 5 2 5" xfId="3575"/>
    <cellStyle name="20% - 强调文字颜色 5 2 5 2" xfId="3577"/>
    <cellStyle name="20% - 强调文字颜色 5 2 5 2 2" xfId="1838"/>
    <cellStyle name="20% - 强调文字颜色 5 2 5 2 2 2" xfId="1841"/>
    <cellStyle name="20% - 强调文字颜色 5 2 5 2 2 2 2" xfId="3579"/>
    <cellStyle name="20% - 强调文字颜色 5 2 5 2 2 2 2 2" xfId="2262"/>
    <cellStyle name="20% - 强调文字颜色 5 2 5 2 2 2 2 3" xfId="2264"/>
    <cellStyle name="20% - 强调文字颜色 5 2 5 2 2 2 2 4" xfId="3581"/>
    <cellStyle name="20% - 强调文字颜色 5 2 5 2 2 2 3" xfId="3582"/>
    <cellStyle name="20% - 强调文字颜色 5 2 5 2 2 2 4" xfId="3584"/>
    <cellStyle name="20% - 强调文字颜色 5 2 5 2 2 3" xfId="1843"/>
    <cellStyle name="20% - 强调文字颜色 5 2 5 2 2 3 2" xfId="3586"/>
    <cellStyle name="20% - 强调文字颜色 5 2 5 2 2 3 3" xfId="3587"/>
    <cellStyle name="20% - 强调文字颜色 5 2 5 2 2 3 4" xfId="3588"/>
    <cellStyle name="20% - 强调文字颜色 5 2 5 2 2 4" xfId="1252"/>
    <cellStyle name="20% - 强调文字颜色 5 2 5 2 2 5" xfId="13"/>
    <cellStyle name="20% - 强调文字颜色 5 2 5 2 3" xfId="1846"/>
    <cellStyle name="20% - 强调文字颜色 5 2 5 2 3 2" xfId="2610"/>
    <cellStyle name="20% - 强调文字颜色 5 2 5 2 3 2 2" xfId="3589"/>
    <cellStyle name="20% - 强调文字颜色 5 2 5 2 3 2 3" xfId="3590"/>
    <cellStyle name="20% - 强调文字颜色 5 2 5 2 3 3" xfId="2612"/>
    <cellStyle name="20% - 强调文字颜色 5 2 5 2 3 4" xfId="3591"/>
    <cellStyle name="20% - 强调文字颜色 5 2 5 2 4" xfId="1849"/>
    <cellStyle name="20% - 强调文字颜色 5 2 5 2 4 2" xfId="3593"/>
    <cellStyle name="20% - 强调文字颜色 5 2 5 2 4 2 2" xfId="185"/>
    <cellStyle name="20% - 强调文字颜色 5 2 5 2 4 2 3" xfId="190"/>
    <cellStyle name="20% - 强调文字颜色 5 2 5 2 4 2 4" xfId="3596"/>
    <cellStyle name="20% - 强调文字颜色 5 2 5 2 4 3" xfId="3597"/>
    <cellStyle name="20% - 强调文字颜色 5 2 5 2 4 4" xfId="3599"/>
    <cellStyle name="20% - 强调文字颜色 5 2 5 2 5" xfId="2615"/>
    <cellStyle name="20% - 强调文字颜色 5 2 5 2 6" xfId="3163"/>
    <cellStyle name="20% - 强调文字颜色 5 2 5 2 7" xfId="3415"/>
    <cellStyle name="20% - 强调文字颜色 5 2 5 3" xfId="2220"/>
    <cellStyle name="20% - 强调文字颜色 5 2 5 3 2" xfId="1857"/>
    <cellStyle name="20% - 强调文字颜色 5 2 5 3 2 2" xfId="2357"/>
    <cellStyle name="20% - 强调文字颜色 5 2 5 3 2 2 2" xfId="3601"/>
    <cellStyle name="20% - 强调文字颜色 5 2 5 3 2 2 3" xfId="3603"/>
    <cellStyle name="20% - 强调文字颜色 5 2 5 3 2 2 4" xfId="3604"/>
    <cellStyle name="20% - 强调文字颜色 5 2 5 3 2 3" xfId="2359"/>
    <cellStyle name="20% - 强调文字颜色 5 2 5 3 2 4" xfId="1469"/>
    <cellStyle name="20% - 强调文字颜色 5 2 5 3 3" xfId="1860"/>
    <cellStyle name="20% - 强调文字颜色 5 2 5 3 3 2" xfId="3605"/>
    <cellStyle name="20% - 强调文字颜色 5 2 5 3 3 3" xfId="3606"/>
    <cellStyle name="20% - 强调文字颜色 5 2 5 3 3 4" xfId="3607"/>
    <cellStyle name="20% - 强调文字颜色 5 2 5 3 4" xfId="2619"/>
    <cellStyle name="20% - 强调文字颜色 5 2 5 3 5" xfId="3608"/>
    <cellStyle name="20% - 强调文字颜色 5 2 5 4" xfId="2222"/>
    <cellStyle name="20% - 强调文字颜色 5 2 5 4 2" xfId="1868"/>
    <cellStyle name="20% - 强调文字颜色 5 2 5 4 2 2" xfId="3610"/>
    <cellStyle name="20% - 强调文字颜色 5 2 5 4 2 3" xfId="3611"/>
    <cellStyle name="20% - 强调文字颜色 5 2 5 4 3" xfId="1871"/>
    <cellStyle name="20% - 强调文字颜色 5 2 5 4 4" xfId="3494"/>
    <cellStyle name="20% - 强调文字颜色 5 2 5 5" xfId="3612"/>
    <cellStyle name="20% - 强调文字颜色 5 2 5 5 2" xfId="3613"/>
    <cellStyle name="20% - 强调文字颜色 5 2 5 5 2 2" xfId="3614"/>
    <cellStyle name="20% - 强调文字颜色 5 2 5 5 2 3" xfId="3615"/>
    <cellStyle name="20% - 强调文字颜色 5 2 5 5 2 4" xfId="3616"/>
    <cellStyle name="20% - 强调文字颜色 5 2 5 5 3" xfId="3617"/>
    <cellStyle name="20% - 强调文字颜色 5 2 5 5 4" xfId="3618"/>
    <cellStyle name="20% - 强调文字颜色 5 2 5 6" xfId="3619"/>
    <cellStyle name="20% - 强调文字颜色 5 2 5 7" xfId="3187"/>
    <cellStyle name="20% - 强调文字颜色 5 2 5 8" xfId="2231"/>
    <cellStyle name="20% - 强调文字颜色 5 2 6" xfId="3620"/>
    <cellStyle name="20% - 强调文字颜色 5 2 6 2" xfId="3622"/>
    <cellStyle name="20% - 强调文字颜色 5 2 6 2 2" xfId="1883"/>
    <cellStyle name="20% - 强调文字颜色 5 2 6 2 2 2" xfId="2943"/>
    <cellStyle name="20% - 强调文字颜色 5 2 6 2 2 3" xfId="3105"/>
    <cellStyle name="20% - 强调文字颜色 5 2 6 2 3" xfId="1886"/>
    <cellStyle name="20% - 强调文字颜色 5 2 6 2 4" xfId="2628"/>
    <cellStyle name="20% - 强调文字颜色 5 2 6 3" xfId="3623"/>
    <cellStyle name="20% - 强调文字颜色 5 2 6 3 2" xfId="1890"/>
    <cellStyle name="20% - 强调文字颜色 5 2 6 3 3" xfId="1892"/>
    <cellStyle name="20% - 强调文字颜色 5 2 6 4" xfId="3624"/>
    <cellStyle name="20% - 强调文字颜色 5 2 6 5" xfId="3625"/>
    <cellStyle name="20% - 强调文字颜色 5 2 7" xfId="3626"/>
    <cellStyle name="20% - 强调文字颜色 5 2 7 2" xfId="3628"/>
    <cellStyle name="20% - 强调文字颜色 5 2 7 2 2" xfId="1900"/>
    <cellStyle name="20% - 强调文字颜色 5 2 7 2 3" xfId="3629"/>
    <cellStyle name="20% - 强调文字颜色 5 2 7 3" xfId="3631"/>
    <cellStyle name="20% - 强调文字颜色 5 2 7 4" xfId="3632"/>
    <cellStyle name="20% - 强调文字颜色 5 2 8" xfId="2528"/>
    <cellStyle name="20% - 强调文字颜色 5 2 8 2" xfId="3633"/>
    <cellStyle name="20% - 强调文字颜色 5 2 8 3" xfId="3634"/>
    <cellStyle name="20% - 强调文字颜色 5 2 9" xfId="2530"/>
    <cellStyle name="20% - 强调文字颜色 5 2 9 2" xfId="3635"/>
    <cellStyle name="20% - 强调文字颜色 5 2 9 3" xfId="3636"/>
    <cellStyle name="20% - 强调文字颜色 5 3" xfId="3637"/>
    <cellStyle name="20% - 强调文字颜色 5 3 2" xfId="3638"/>
    <cellStyle name="20% - 强调文字颜色 5 3 2 2" xfId="3639"/>
    <cellStyle name="20% - 强调文字颜色 5 3 2 2 2" xfId="3640"/>
    <cellStyle name="20% - 强调文字颜色 5 3 2 2 2 2" xfId="3086"/>
    <cellStyle name="20% - 强调文字颜色 5 3 2 2 2 2 2" xfId="1721"/>
    <cellStyle name="20% - 强调文字颜色 5 3 2 2 2 2 2 2" xfId="3641"/>
    <cellStyle name="20% - 强调文字颜色 5 3 2 2 2 2 2 3" xfId="3642"/>
    <cellStyle name="20% - 强调文字颜色 5 3 2 2 2 2 2 4" xfId="3643"/>
    <cellStyle name="20% - 强调文字颜色 5 3 2 2 2 2 3" xfId="1723"/>
    <cellStyle name="20% - 强调文字颜色 5 3 2 2 2 2 4" xfId="3594"/>
    <cellStyle name="20% - 强调文字颜色 5 3 2 2 2 3" xfId="1320"/>
    <cellStyle name="20% - 强调文字颜色 5 3 2 2 2 3 2" xfId="3644"/>
    <cellStyle name="20% - 强调文字颜色 5 3 2 2 2 3 3" xfId="3645"/>
    <cellStyle name="20% - 强调文字颜色 5 3 2 2 2 3 4" xfId="3646"/>
    <cellStyle name="20% - 强调文字颜色 5 3 2 2 2 4" xfId="1322"/>
    <cellStyle name="20% - 强调文字颜色 5 3 2 2 2 5" xfId="1325"/>
    <cellStyle name="20% - 强调文字颜色 5 3 2 2 3" xfId="1165"/>
    <cellStyle name="20% - 强调文字颜色 5 3 2 2 3 2" xfId="1168"/>
    <cellStyle name="20% - 强调文字颜色 5 3 2 2 3 2 2" xfId="908"/>
    <cellStyle name="20% - 强调文字颜色 5 3 2 2 3 2 3" xfId="3647"/>
    <cellStyle name="20% - 强调文字颜色 5 3 2 2 3 3" xfId="1170"/>
    <cellStyle name="20% - 强调文字颜色 5 3 2 2 3 4" xfId="3648"/>
    <cellStyle name="20% - 强调文字颜色 5 3 2 2 4" xfId="1172"/>
    <cellStyle name="20% - 强调文字颜色 5 3 2 2 4 2" xfId="3650"/>
    <cellStyle name="20% - 强调文字颜色 5 3 2 2 4 2 2" xfId="3651"/>
    <cellStyle name="20% - 强调文字颜色 5 3 2 2 4 2 3" xfId="3652"/>
    <cellStyle name="20% - 强调文字颜色 5 3 2 2 4 2 4" xfId="3653"/>
    <cellStyle name="20% - 强调文字颜色 5 3 2 2 4 3" xfId="1"/>
    <cellStyle name="20% - 强调文字颜色 5 3 2 2 4 4" xfId="3654"/>
    <cellStyle name="20% - 强调文字颜色 5 3 2 2 5" xfId="1174"/>
    <cellStyle name="20% - 强调文字颜色 5 3 2 2 6" xfId="3655"/>
    <cellStyle name="20% - 强调文字颜色 5 3 2 2 7" xfId="3656"/>
    <cellStyle name="20% - 强调文字颜色 5 3 2 3" xfId="3657"/>
    <cellStyle name="20% - 强调文字颜色 5 3 2 3 2" xfId="3658"/>
    <cellStyle name="20% - 强调文字颜色 5 3 2 3 2 2" xfId="2948"/>
    <cellStyle name="20% - 强调文字颜色 5 3 2 3 2 2 2" xfId="3111"/>
    <cellStyle name="20% - 强调文字颜色 5 3 2 3 2 2 3" xfId="845"/>
    <cellStyle name="20% - 强调文字颜色 5 3 2 3 2 2 4" xfId="850"/>
    <cellStyle name="20% - 强调文字颜色 5 3 2 3 2 3" xfId="3114"/>
    <cellStyle name="20% - 强调文字颜色 5 3 2 3 2 4" xfId="3116"/>
    <cellStyle name="20% - 强调文字颜色 5 3 2 3 3" xfId="3659"/>
    <cellStyle name="20% - 强调文字颜色 5 3 2 3 3 2" xfId="3128"/>
    <cellStyle name="20% - 强调文字颜色 5 3 2 3 3 3" xfId="3131"/>
    <cellStyle name="20% - 强调文字颜色 5 3 2 3 3 4" xfId="3478"/>
    <cellStyle name="20% - 强调文字颜色 5 3 2 3 4" xfId="3660"/>
    <cellStyle name="20% - 强调文字颜色 5 3 2 3 5" xfId="3661"/>
    <cellStyle name="20% - 强调文字颜色 5 3 2 4" xfId="3662"/>
    <cellStyle name="20% - 强调文字颜色 5 3 2 4 2" xfId="3663"/>
    <cellStyle name="20% - 强调文字颜色 5 3 2 4 2 2" xfId="3148"/>
    <cellStyle name="20% - 强调文字颜色 5 3 2 4 2 3" xfId="3150"/>
    <cellStyle name="20% - 强调文字颜色 5 3 2 4 3" xfId="3664"/>
    <cellStyle name="20% - 强调文字颜色 5 3 2 4 4" xfId="3665"/>
    <cellStyle name="20% - 强调文字颜色 5 3 2 5" xfId="3666"/>
    <cellStyle name="20% - 强调文字颜色 5 3 2 5 2" xfId="3667"/>
    <cellStyle name="20% - 强调文字颜色 5 3 2 5 2 2" xfId="3167"/>
    <cellStyle name="20% - 强调文字颜色 5 3 2 5 2 3" xfId="3668"/>
    <cellStyle name="20% - 强调文字颜色 5 3 2 5 2 4" xfId="3669"/>
    <cellStyle name="20% - 强调文字颜色 5 3 2 5 3" xfId="3670"/>
    <cellStyle name="20% - 强调文字颜色 5 3 2 5 4" xfId="3671"/>
    <cellStyle name="20% - 强调文字颜色 5 3 2 6" xfId="3672"/>
    <cellStyle name="20% - 强调文字颜色 5 3 2 7" xfId="3673"/>
    <cellStyle name="20% - 强调文字颜色 5 3 2 8" xfId="3674"/>
    <cellStyle name="20% - 强调文字颜色 5 3 3" xfId="3675"/>
    <cellStyle name="20% - 强调文字颜色 5 3 3 2" xfId="3676"/>
    <cellStyle name="20% - 强调文字颜色 5 3 3 2 2" xfId="3677"/>
    <cellStyle name="20% - 强调文字颜色 5 3 3 2 2 2" xfId="1111"/>
    <cellStyle name="20% - 强调文字颜色 5 3 3 2 2 2 2" xfId="3678"/>
    <cellStyle name="20% - 强调文字颜色 5 3 3 2 2 2 3" xfId="214"/>
    <cellStyle name="20% - 强调文字颜色 5 3 3 2 2 2 4" xfId="236"/>
    <cellStyle name="20% - 强调文字颜色 5 3 3 2 2 3" xfId="1114"/>
    <cellStyle name="20% - 强调文字颜色 5 3 3 2 2 4" xfId="3679"/>
    <cellStyle name="20% - 强调文字颜色 5 3 3 2 3" xfId="3681"/>
    <cellStyle name="20% - 强调文字颜色 5 3 3 2 3 2" xfId="1055"/>
    <cellStyle name="20% - 强调文字颜色 5 3 3 2 3 3" xfId="3682"/>
    <cellStyle name="20% - 强调文字颜色 5 3 3 2 3 4" xfId="3683"/>
    <cellStyle name="20% - 强调文字颜色 5 3 3 2 4" xfId="3684"/>
    <cellStyle name="20% - 强调文字颜色 5 3 3 2 5" xfId="3685"/>
    <cellStyle name="20% - 强调文字颜色 5 3 3 3" xfId="3686"/>
    <cellStyle name="20% - 强调文字颜色 5 3 3 3 2" xfId="3687"/>
    <cellStyle name="20% - 强调文字颜色 5 3 3 3 2 2" xfId="3210"/>
    <cellStyle name="20% - 强调文字颜色 5 3 3 3 2 3" xfId="3688"/>
    <cellStyle name="20% - 强调文字颜色 5 3 3 3 3" xfId="3689"/>
    <cellStyle name="20% - 强调文字颜色 5 3 3 3 4" xfId="3690"/>
    <cellStyle name="20% - 强调文字颜色 5 3 3 4" xfId="3691"/>
    <cellStyle name="20% - 强调文字颜色 5 3 3 4 2" xfId="3692"/>
    <cellStyle name="20% - 强调文字颜色 5 3 3 4 2 2" xfId="3280"/>
    <cellStyle name="20% - 强调文字颜色 5 3 3 4 2 3" xfId="3693"/>
    <cellStyle name="20% - 强调文字颜色 5 3 3 4 2 4" xfId="3694"/>
    <cellStyle name="20% - 强调文字颜色 5 3 3 4 3" xfId="3695"/>
    <cellStyle name="20% - 强调文字颜色 5 3 3 4 4" xfId="3696"/>
    <cellStyle name="20% - 强调文字颜色 5 3 3 5" xfId="3697"/>
    <cellStyle name="20% - 强调文字颜色 5 3 3 6" xfId="3698"/>
    <cellStyle name="20% - 强调文字颜色 5 3 3 7" xfId="3699"/>
    <cellStyle name="20% - 强调文字颜色 5 3 4" xfId="3284"/>
    <cellStyle name="20% - 强调文字颜色 5 3 4 2" xfId="639"/>
    <cellStyle name="20% - 强调文字颜色 5 3 4 2 2" xfId="153"/>
    <cellStyle name="20% - 强调文字颜色 5 3 4 2 2 2" xfId="3243"/>
    <cellStyle name="20% - 强调文字颜色 5 3 4 2 2 3" xfId="3289"/>
    <cellStyle name="20% - 强调文字颜色 5 3 4 2 2 4" xfId="3291"/>
    <cellStyle name="20% - 强调文字颜色 5 3 4 2 3" xfId="642"/>
    <cellStyle name="20% - 强调文字颜色 5 3 4 2 4" xfId="645"/>
    <cellStyle name="20% - 强调文字颜色 5 3 4 3" xfId="650"/>
    <cellStyle name="20% - 强调文字颜色 5 3 4 3 2" xfId="1126"/>
    <cellStyle name="20% - 强调文字颜色 5 3 4 3 3" xfId="1129"/>
    <cellStyle name="20% - 强调文字颜色 5 3 4 3 4" xfId="3297"/>
    <cellStyle name="20% - 强调文字颜色 5 3 4 4" xfId="654"/>
    <cellStyle name="20% - 强调文字颜色 5 3 4 5" xfId="1132"/>
    <cellStyle name="20% - 强调文字颜色 5 3 5" xfId="3307"/>
    <cellStyle name="20% - 强调文字颜色 5 3 5 2" xfId="667"/>
    <cellStyle name="20% - 强调文字颜色 5 3 5 2 2" xfId="880"/>
    <cellStyle name="20% - 强调文字颜色 5 3 5 2 3" xfId="1936"/>
    <cellStyle name="20% - 强调文字颜色 5 3 5 3" xfId="671"/>
    <cellStyle name="20% - 强调文字颜色 5 3 5 4" xfId="3314"/>
    <cellStyle name="20% - 强调文字颜色 5 3 6" xfId="3319"/>
    <cellStyle name="20% - 强调文字颜色 5 3 6 2" xfId="427"/>
    <cellStyle name="20% - 强调文字颜色 5 3 6 2 2" xfId="1947"/>
    <cellStyle name="20% - 强调文字颜色 5 3 6 2 3" xfId="3322"/>
    <cellStyle name="20% - 强调文字颜色 5 3 6 2 4" xfId="3700"/>
    <cellStyle name="20% - 强调文字颜色 5 3 6 3" xfId="679"/>
    <cellStyle name="20% - 强调文字颜色 5 3 6 4" xfId="3324"/>
    <cellStyle name="20% - 强调文字颜色 5 3 7" xfId="3327"/>
    <cellStyle name="20% - 强调文字颜色 5 3 8" xfId="3336"/>
    <cellStyle name="20% - 强调文字颜色 5 3 9" xfId="3338"/>
    <cellStyle name="20% - 强调文字颜色 5 4" xfId="3702"/>
    <cellStyle name="20% - 强调文字颜色 5 4 2" xfId="3703"/>
    <cellStyle name="20% - 强调文字颜色 5 4 2 2" xfId="3704"/>
    <cellStyle name="20% - 强调文字颜色 5 4 2 2 2" xfId="202"/>
    <cellStyle name="20% - 强调文字颜色 5 4 2 2 2 2" xfId="3562"/>
    <cellStyle name="20% - 强调文字颜色 5 4 2 2 2 2 2" xfId="3071"/>
    <cellStyle name="20% - 强调文字颜色 5 4 2 2 2 2 2 2" xfId="3705"/>
    <cellStyle name="20% - 强调文字颜色 5 4 2 2 2 2 2 3" xfId="1032"/>
    <cellStyle name="20% - 强调文字颜色 5 4 2 2 2 2 2 4" xfId="1034"/>
    <cellStyle name="20% - 强调文字颜色 5 4 2 2 2 2 3" xfId="3706"/>
    <cellStyle name="20% - 强调文字颜色 5 4 2 2 2 2 4" xfId="3707"/>
    <cellStyle name="20% - 强调文字颜色 5 4 2 2 2 3" xfId="3564"/>
    <cellStyle name="20% - 强调文字颜色 5 4 2 2 2 3 2" xfId="3709"/>
    <cellStyle name="20% - 强调文字颜色 5 4 2 2 2 3 3" xfId="3710"/>
    <cellStyle name="20% - 强调文字颜色 5 4 2 2 2 3 4" xfId="3711"/>
    <cellStyle name="20% - 强调文字颜色 5 4 2 2 2 4" xfId="3712"/>
    <cellStyle name="20% - 强调文字颜色 5 4 2 2 2 5" xfId="2960"/>
    <cellStyle name="20% - 强调文字颜色 5 4 2 2 3" xfId="584"/>
    <cellStyle name="20% - 强调文字颜色 5 4 2 2 3 2" xfId="3569"/>
    <cellStyle name="20% - 强调文字颜色 5 4 2 2 3 2 2" xfId="3713"/>
    <cellStyle name="20% - 强调文字颜色 5 4 2 2 3 2 3" xfId="3714"/>
    <cellStyle name="20% - 强调文字颜色 5 4 2 2 3 3" xfId="3715"/>
    <cellStyle name="20% - 强调文字颜色 5 4 2 2 3 4" xfId="1392"/>
    <cellStyle name="20% - 强调文字颜色 5 4 2 2 4" xfId="3716"/>
    <cellStyle name="20% - 强调文字颜色 5 4 2 2 4 2" xfId="3717"/>
    <cellStyle name="20% - 强调文字颜色 5 4 2 2 4 2 2" xfId="3718"/>
    <cellStyle name="20% - 强调文字颜色 5 4 2 2 4 2 3" xfId="3719"/>
    <cellStyle name="20% - 强调文字颜色 5 4 2 2 4 2 4" xfId="3720"/>
    <cellStyle name="20% - 强调文字颜色 5 4 2 2 4 3" xfId="3721"/>
    <cellStyle name="20% - 强调文字颜色 5 4 2 2 4 4" xfId="1417"/>
    <cellStyle name="20% - 强调文字颜色 5 4 2 2 5" xfId="3722"/>
    <cellStyle name="20% - 强调文字颜色 5 4 2 2 6" xfId="3723"/>
    <cellStyle name="20% - 强调文字颜色 5 4 2 2 7" xfId="3724"/>
    <cellStyle name="20% - 强调文字颜色 5 4 2 3" xfId="3725"/>
    <cellStyle name="20% - 强调文字颜色 5 4 2 3 2" xfId="44"/>
    <cellStyle name="20% - 强调文字颜色 5 4 2 3 2 2" xfId="1850"/>
    <cellStyle name="20% - 强调文字颜色 5 4 2 3 2 2 2" xfId="3595"/>
    <cellStyle name="20% - 强调文字颜色 5 4 2 3 2 2 3" xfId="3598"/>
    <cellStyle name="20% - 强调文字颜色 5 4 2 3 2 2 4" xfId="3600"/>
    <cellStyle name="20% - 强调文字颜色 5 4 2 3 2 3" xfId="2616"/>
    <cellStyle name="20% - 强调文字颜色 5 4 2 3 2 4" xfId="3164"/>
    <cellStyle name="20% - 强调文字颜色 5 4 2 3 3" xfId="794"/>
    <cellStyle name="20% - 强调文字颜色 5 4 2 3 3 2" xfId="2620"/>
    <cellStyle name="20% - 强调文字颜色 5 4 2 3 3 3" xfId="3609"/>
    <cellStyle name="20% - 强调文字颜色 5 4 2 3 3 4" xfId="1441"/>
    <cellStyle name="20% - 强调文字颜色 5 4 2 3 4" xfId="3727"/>
    <cellStyle name="20% - 强调文字颜色 5 4 2 3 5" xfId="3728"/>
    <cellStyle name="20% - 强调文字颜色 5 4 2 4" xfId="3729"/>
    <cellStyle name="20% - 强调文字颜色 5 4 2 4 2" xfId="1818"/>
    <cellStyle name="20% - 强调文字颜色 5 4 2 4 2 2" xfId="2629"/>
    <cellStyle name="20% - 强调文字颜色 5 4 2 4 2 3" xfId="3731"/>
    <cellStyle name="20% - 强调文字颜色 5 4 2 4 3" xfId="3732"/>
    <cellStyle name="20% - 强调文字颜色 5 4 2 4 4" xfId="2789"/>
    <cellStyle name="20% - 强调文字颜色 5 4 2 5" xfId="3733"/>
    <cellStyle name="20% - 强调文字颜色 5 4 2 5 2" xfId="3735"/>
    <cellStyle name="20% - 强调文字颜色 5 4 2 5 2 2" xfId="3736"/>
    <cellStyle name="20% - 强调文字颜色 5 4 2 5 2 3" xfId="3738"/>
    <cellStyle name="20% - 强调文字颜色 5 4 2 5 2 4" xfId="3739"/>
    <cellStyle name="20% - 强调文字颜色 5 4 2 5 3" xfId="3740"/>
    <cellStyle name="20% - 强调文字颜色 5 4 2 5 4" xfId="3741"/>
    <cellStyle name="20% - 强调文字颜色 5 4 2 6" xfId="1276"/>
    <cellStyle name="20% - 强调文字颜色 5 4 2 7" xfId="1279"/>
    <cellStyle name="20% - 强调文字颜色 5 4 2 8" xfId="1282"/>
    <cellStyle name="20% - 强调文字颜色 5 4 3" xfId="3742"/>
    <cellStyle name="20% - 强调文字颜色 5 4 3 2" xfId="3743"/>
    <cellStyle name="20% - 强调文字颜色 5 4 3 2 2" xfId="96"/>
    <cellStyle name="20% - 强调文字颜色 5 4 3 2 2 2" xfId="646"/>
    <cellStyle name="20% - 强调文字颜色 5 4 3 2 2 2 2" xfId="3744"/>
    <cellStyle name="20% - 强调文字颜色 5 4 3 2 2 2 3" xfId="3745"/>
    <cellStyle name="20% - 强调文字颜色 5 4 3 2 2 2 4" xfId="3746"/>
    <cellStyle name="20% - 强调文字颜色 5 4 3 2 2 3" xfId="3295"/>
    <cellStyle name="20% - 强调文字颜色 5 4 3 2 2 4" xfId="3747"/>
    <cellStyle name="20% - 强调文字颜色 5 4 3 2 3" xfId="3748"/>
    <cellStyle name="20% - 强调文字颜色 5 4 3 2 3 2" xfId="3298"/>
    <cellStyle name="20% - 强调文字颜色 5 4 3 2 3 3" xfId="3749"/>
    <cellStyle name="20% - 强调文字颜色 5 4 3 2 3 4" xfId="1495"/>
    <cellStyle name="20% - 强调文字颜色 5 4 3 2 4" xfId="3750"/>
    <cellStyle name="20% - 强调文字颜色 5 4 3 2 5" xfId="3751"/>
    <cellStyle name="20% - 强调文字颜色 5 4 3 3" xfId="3752"/>
    <cellStyle name="20% - 强调文字颜色 5 4 3 3 2" xfId="3753"/>
    <cellStyle name="20% - 强调文字颜色 5 4 3 3 2 2" xfId="2643"/>
    <cellStyle name="20% - 强调文字颜色 5 4 3 3 2 3" xfId="3754"/>
    <cellStyle name="20% - 强调文字颜色 5 4 3 3 3" xfId="3755"/>
    <cellStyle name="20% - 强调文字颜色 5 4 3 3 4" xfId="3756"/>
    <cellStyle name="20% - 强调文字颜色 5 4 3 4" xfId="3757"/>
    <cellStyle name="20% - 强调文字颜色 5 4 3 4 2" xfId="3758"/>
    <cellStyle name="20% - 强调文字颜色 5 4 3 4 2 2" xfId="3701"/>
    <cellStyle name="20% - 强调文字颜色 5 4 3 4 2 3" xfId="3759"/>
    <cellStyle name="20% - 强调文字颜色 5 4 3 4 2 4" xfId="3760"/>
    <cellStyle name="20% - 强调文字颜色 5 4 3 4 3" xfId="3761"/>
    <cellStyle name="20% - 强调文字颜色 5 4 3 4 4" xfId="3762"/>
    <cellStyle name="20% - 强调文字颜色 5 4 3 5" xfId="3763"/>
    <cellStyle name="20% - 强调文字颜色 5 4 3 6" xfId="3764"/>
    <cellStyle name="20% - 强调文字颜色 5 4 3 7" xfId="3765"/>
    <cellStyle name="20% - 强调文字颜色 5 4 4" xfId="3343"/>
    <cellStyle name="20% - 强调文字颜色 5 4 4 2" xfId="697"/>
    <cellStyle name="20% - 强调文字颜色 5 4 4 2 2" xfId="247"/>
    <cellStyle name="20% - 强调文字颜色 5 4 4 2 2 2" xfId="3346"/>
    <cellStyle name="20% - 强调文字颜色 5 4 4 2 2 3" xfId="3349"/>
    <cellStyle name="20% - 强调文字颜色 5 4 4 2 2 4" xfId="3351"/>
    <cellStyle name="20% - 强调文字颜色 5 4 4 2 3" xfId="805"/>
    <cellStyle name="20% - 强调文字颜色 5 4 4 2 4" xfId="3347"/>
    <cellStyle name="20% - 强调文字颜色 5 4 4 3" xfId="700"/>
    <cellStyle name="20% - 强调文字颜色 5 4 4 3 2" xfId="2800"/>
    <cellStyle name="20% - 强调文字颜色 5 4 4 3 3" xfId="3353"/>
    <cellStyle name="20% - 强调文字颜色 5 4 4 3 4" xfId="3355"/>
    <cellStyle name="20% - 强调文字颜色 5 4 4 4" xfId="30"/>
    <cellStyle name="20% - 强调文字颜色 5 4 4 5" xfId="635"/>
    <cellStyle name="20% - 强调文字颜色 5 4 5" xfId="3357"/>
    <cellStyle name="20% - 强调文字颜色 5 4 5 2" xfId="707"/>
    <cellStyle name="20% - 强调文字颜色 5 4 5 2 2" xfId="1963"/>
    <cellStyle name="20% - 强调文字颜色 5 4 5 2 3" xfId="3360"/>
    <cellStyle name="20% - 强调文字颜色 5 4 5 3" xfId="710"/>
    <cellStyle name="20% - 强调文字颜色 5 4 5 4" xfId="3362"/>
    <cellStyle name="20% - 强调文字颜色 5 4 6" xfId="3364"/>
    <cellStyle name="20% - 强调文字颜色 5 4 6 2" xfId="1782"/>
    <cellStyle name="20% - 强调文字颜色 5 4 6 2 2" xfId="1603"/>
    <cellStyle name="20% - 强调文字颜色 5 4 6 2 3" xfId="3367"/>
    <cellStyle name="20% - 强调文字颜色 5 4 6 2 4" xfId="3369"/>
    <cellStyle name="20% - 强调文字颜色 5 4 6 3" xfId="3371"/>
    <cellStyle name="20% - 强调文字颜色 5 4 6 4" xfId="3373"/>
    <cellStyle name="20% - 强调文字颜色 5 4 7" xfId="3375"/>
    <cellStyle name="20% - 强调文字颜色 5 4 8" xfId="3378"/>
    <cellStyle name="20% - 强调文字颜色 5 4 9" xfId="3380"/>
    <cellStyle name="20% - 强调文字颜色 5 5" xfId="3766"/>
    <cellStyle name="20% - 强调文字颜色 5 5 2" xfId="3767"/>
    <cellStyle name="20% - 强调文字颜色 5 5 2 2" xfId="780"/>
    <cellStyle name="20% - 强调文字颜色 5 5 2 2 2" xfId="80"/>
    <cellStyle name="20% - 强调文字颜色 5 5 2 2 2 2" xfId="3768"/>
    <cellStyle name="20% - 强调文字颜色 5 5 2 2 2 3" xfId="3770"/>
    <cellStyle name="20% - 强调文字颜色 5 5 2 2 3" xfId="87"/>
    <cellStyle name="20% - 强调文字颜色 5 5 2 2 4" xfId="94"/>
    <cellStyle name="20% - 强调文字颜色 5 5 2 3" xfId="782"/>
    <cellStyle name="20% - 强调文字颜色 5 5 2 3 2" xfId="3772"/>
    <cellStyle name="20% - 强调文字颜色 5 5 2 3 3" xfId="3773"/>
    <cellStyle name="20% - 强调文字颜色 5 5 2 4" xfId="3774"/>
    <cellStyle name="20% - 强调文字颜色 5 5 2 5" xfId="3775"/>
    <cellStyle name="20% - 强调文字颜色 5 5 3" xfId="3776"/>
    <cellStyle name="20% - 强调文字颜色 5 5 3 2" xfId="3777"/>
    <cellStyle name="20% - 强调文字颜色 5 5 3 2 2" xfId="3778"/>
    <cellStyle name="20% - 强调文字颜色 5 5 3 2 3" xfId="3779"/>
    <cellStyle name="20% - 强调文字颜色 5 5 3 3" xfId="3780"/>
    <cellStyle name="20% - 强调文字颜色 5 5 3 4" xfId="3781"/>
    <cellStyle name="20% - 强调文字颜色 5 5 4" xfId="3235"/>
    <cellStyle name="20% - 强调文字颜色 5 5 4 2" xfId="481"/>
    <cellStyle name="20% - 强调文字颜色 5 5 4 3" xfId="2666"/>
    <cellStyle name="20% - 强调文字颜色 5 5 5" xfId="1092"/>
    <cellStyle name="20% - 强调文字颜色 5 5 6" xfId="1096"/>
    <cellStyle name="20% - 强调文字颜色 5 6" xfId="3782"/>
    <cellStyle name="20% - 强调文字颜色 5 6 2" xfId="3784"/>
    <cellStyle name="20% - 强调文字颜色 5 6 2 2" xfId="3786"/>
    <cellStyle name="20% - 强调文字颜色 5 6 2 2 2" xfId="3787"/>
    <cellStyle name="20% - 强调文字颜色 5 6 2 2 2 2" xfId="3788"/>
    <cellStyle name="20% - 强调文字颜色 5 6 2 2 2 3" xfId="3789"/>
    <cellStyle name="20% - 强调文字颜色 5 6 2 2 2 4" xfId="3790"/>
    <cellStyle name="20% - 强调文字颜色 5 6 2 2 3" xfId="3791"/>
    <cellStyle name="20% - 强调文字颜色 5 6 2 2 4" xfId="3792"/>
    <cellStyle name="20% - 强调文字颜色 5 6 2 3" xfId="3793"/>
    <cellStyle name="20% - 强调文字颜色 5 6 2 3 2" xfId="3794"/>
    <cellStyle name="20% - 强调文字颜色 5 6 2 3 3" xfId="2287"/>
    <cellStyle name="20% - 强调文字颜色 5 6 2 3 4" xfId="2351"/>
    <cellStyle name="20% - 强调文字颜色 5 6 2 4" xfId="3795"/>
    <cellStyle name="20% - 强调文字颜色 5 6 2 5" xfId="3796"/>
    <cellStyle name="20% - 强调文字颜色 5 6 3" xfId="3797"/>
    <cellStyle name="20% - 强调文字颜色 5 6 3 2" xfId="2021"/>
    <cellStyle name="20% - 强调文字颜色 5 6 3 2 2" xfId="3799"/>
    <cellStyle name="20% - 强调文字颜色 5 6 3 2 3" xfId="3800"/>
    <cellStyle name="20% - 强调文字颜色 5 6 3 3" xfId="3801"/>
    <cellStyle name="20% - 强调文字颜色 5 6 3 4" xfId="3802"/>
    <cellStyle name="20% - 强调文字颜色 5 6 4" xfId="3248"/>
    <cellStyle name="20% - 强调文字颜色 5 6 4 2" xfId="719"/>
    <cellStyle name="20% - 强调文字颜色 5 6 4 2 2" xfId="2338"/>
    <cellStyle name="20% - 强调文字颜色 5 6 4 2 3" xfId="3803"/>
    <cellStyle name="20% - 强调文字颜色 5 6 4 2 4" xfId="3804"/>
    <cellStyle name="20% - 强调文字颜色 5 6 4 3" xfId="725"/>
    <cellStyle name="20% - 强调文字颜色 5 6 4 4" xfId="2383"/>
    <cellStyle name="20% - 强调文字颜色 5 6 5" xfId="3252"/>
    <cellStyle name="20% - 强调文字颜色 5 6 6" xfId="3255"/>
    <cellStyle name="20% - 强调文字颜色 5 6 7" xfId="3805"/>
    <cellStyle name="20% - 强调文字颜色 5 7" xfId="3806"/>
    <cellStyle name="20% - 强调文字颜色 5 7 2" xfId="3808"/>
    <cellStyle name="20% - 强调文字颜色 5 7 2 2" xfId="3809"/>
    <cellStyle name="20% - 强调文字颜色 5 7 2 2 2" xfId="3810"/>
    <cellStyle name="20% - 强调文字颜色 5 7 2 2 3" xfId="3811"/>
    <cellStyle name="20% - 强调文字颜色 5 7 2 2 4" xfId="3812"/>
    <cellStyle name="20% - 强调文字颜色 5 7 2 3" xfId="3813"/>
    <cellStyle name="20% - 强调文字颜色 5 7 2 4" xfId="3814"/>
    <cellStyle name="20% - 强调文字颜色 5 7 3" xfId="3815"/>
    <cellStyle name="20% - 强调文字颜色 5 7 3 2" xfId="3816"/>
    <cellStyle name="20% - 强调文字颜色 5 7 3 3" xfId="3817"/>
    <cellStyle name="20% - 强调文字颜色 5 7 3 4" xfId="3818"/>
    <cellStyle name="20% - 强调文字颜色 5 7 4" xfId="3260"/>
    <cellStyle name="20% - 强调文字颜色 5 7 5" xfId="3270"/>
    <cellStyle name="20% - 强调文字颜色 5 8" xfId="3819"/>
    <cellStyle name="20% - 强调文字颜色 5 8 2" xfId="1464"/>
    <cellStyle name="20% - 强调文字颜色 5 8 2 2" xfId="3504"/>
    <cellStyle name="20% - 强调文字颜色 5 8 2 2 2" xfId="3821"/>
    <cellStyle name="20% - 强调文字颜色 5 8 2 2 3" xfId="3822"/>
    <cellStyle name="20% - 强调文字颜色 5 8 2 3" xfId="3506"/>
    <cellStyle name="20% - 强调文字颜色 5 8 2 4" xfId="3823"/>
    <cellStyle name="20% - 强调文字颜色 5 8 3" xfId="3824"/>
    <cellStyle name="20% - 强调文字颜色 5 8 4" xfId="3825"/>
    <cellStyle name="20% - 强调文字颜色 5 9" xfId="1760"/>
    <cellStyle name="20% - 强调文字颜色 5 9 2" xfId="1762"/>
    <cellStyle name="20% - 强调文字颜色 5 9 2 2" xfId="3541"/>
    <cellStyle name="20% - 强调文字颜色 5 9 2 3" xfId="3826"/>
    <cellStyle name="20% - 强调文字颜色 5 9 2 4" xfId="1335"/>
    <cellStyle name="20% - 强调文字颜色 5 9 3" xfId="1764"/>
    <cellStyle name="20% - 强调文字颜色 5 9 4" xfId="1766"/>
    <cellStyle name="20% - 强调文字颜色 6 2" xfId="3827"/>
    <cellStyle name="20% - 强调文字颜色 6 2 10" xfId="1992"/>
    <cellStyle name="20% - 强调文字颜色 6 2 10 2" xfId="3828"/>
    <cellStyle name="20% - 强调文字颜色 6 2 10 3" xfId="3829"/>
    <cellStyle name="20% - 强调文字颜色 6 2 11" xfId="1995"/>
    <cellStyle name="20% - 强调文字颜色 6 2 12" xfId="5"/>
    <cellStyle name="20% - 强调文字颜色 6 2 13" xfId="3830"/>
    <cellStyle name="20% - 强调文字颜色 6 2 2" xfId="2478"/>
    <cellStyle name="20% - 强调文字颜色 6 2 2 2" xfId="3831"/>
    <cellStyle name="20% - 强调文字颜色 6 2 2 2 2" xfId="3832"/>
    <cellStyle name="20% - 强调文字颜色 6 2 2 2 2 2" xfId="3834"/>
    <cellStyle name="20% - 强调文字颜色 6 2 2 2 2 2 2" xfId="3835"/>
    <cellStyle name="20% - 强调文字颜色 6 2 2 2 2 2 2 2" xfId="3836"/>
    <cellStyle name="20% - 强调文字颜色 6 2 2 2 2 2 2 2 2" xfId="33"/>
    <cellStyle name="20% - 强调文字颜色 6 2 2 2 2 2 2 2 3" xfId="3837"/>
    <cellStyle name="20% - 强调文字颜色 6 2 2 2 2 2 2 2 4" xfId="2964"/>
    <cellStyle name="20% - 强调文字颜色 6 2 2 2 2 2 2 3" xfId="3838"/>
    <cellStyle name="20% - 强调文字颜色 6 2 2 2 2 2 2 4" xfId="3839"/>
    <cellStyle name="20% - 强调文字颜色 6 2 2 2 2 2 3" xfId="3840"/>
    <cellStyle name="20% - 强调文字颜色 6 2 2 2 2 2 3 2" xfId="3841"/>
    <cellStyle name="20% - 强调文字颜色 6 2 2 2 2 2 3 3" xfId="3842"/>
    <cellStyle name="20% - 强调文字颜色 6 2 2 2 2 2 3 4" xfId="3843"/>
    <cellStyle name="20% - 强调文字颜色 6 2 2 2 2 2 4" xfId="2536"/>
    <cellStyle name="20% - 强调文字颜色 6 2 2 2 2 2 5" xfId="2567"/>
    <cellStyle name="20% - 强调文字颜色 6 2 2 2 2 3" xfId="3844"/>
    <cellStyle name="20% - 强调文字颜色 6 2 2 2 2 3 2" xfId="3845"/>
    <cellStyle name="20% - 强调文字颜色 6 2 2 2 2 3 2 2" xfId="994"/>
    <cellStyle name="20% - 强调文字颜色 6 2 2 2 2 3 2 3" xfId="1001"/>
    <cellStyle name="20% - 强调文字颜色 6 2 2 2 2 3 3" xfId="3847"/>
    <cellStyle name="20% - 强调文字颜色 6 2 2 2 2 3 4" xfId="2607"/>
    <cellStyle name="20% - 强调文字颜色 6 2 2 2 2 4" xfId="3849"/>
    <cellStyle name="20% - 强调文字颜色 6 2 2 2 2 4 2" xfId="1180"/>
    <cellStyle name="20% - 强调文字颜色 6 2 2 2 2 4 2 2" xfId="1184"/>
    <cellStyle name="20% - 强调文字颜色 6 2 2 2 2 4 2 3" xfId="1187"/>
    <cellStyle name="20% - 强调文字颜色 6 2 2 2 2 4 2 4" xfId="1189"/>
    <cellStyle name="20% - 强调文字颜色 6 2 2 2 2 4 3" xfId="1191"/>
    <cellStyle name="20% - 强调文字颜色 6 2 2 2 2 4 4" xfId="1195"/>
    <cellStyle name="20% - 强调文字颜色 6 2 2 2 2 5" xfId="3850"/>
    <cellStyle name="20% - 强调文字颜色 6 2 2 2 2 6" xfId="3851"/>
    <cellStyle name="20% - 强调文字颜色 6 2 2 2 2 7" xfId="3602"/>
    <cellStyle name="20% - 强调文字颜色 6 2 2 2 3" xfId="1896"/>
    <cellStyle name="20% - 强调文字颜色 6 2 2 2 3 2" xfId="1898"/>
    <cellStyle name="20% - 强调文字颜色 6 2 2 2 3 2 2" xfId="3852"/>
    <cellStyle name="20% - 强调文字颜色 6 2 2 2 3 2 2 2" xfId="262"/>
    <cellStyle name="20% - 强调文字颜色 6 2 2 2 3 2 2 3" xfId="269"/>
    <cellStyle name="20% - 强调文字颜色 6 2 2 2 3 2 2 4" xfId="3853"/>
    <cellStyle name="20% - 强调文字颜色 6 2 2 2 3 2 3" xfId="3854"/>
    <cellStyle name="20% - 强调文字颜色 6 2 2 2 3 2 4" xfId="2756"/>
    <cellStyle name="20% - 强调文字颜色 6 2 2 2 3 3" xfId="1901"/>
    <cellStyle name="20% - 强调文字颜色 6 2 2 2 3 3 2" xfId="3145"/>
    <cellStyle name="20% - 强调文字颜色 6 2 2 2 3 3 3" xfId="3855"/>
    <cellStyle name="20% - 强调文字颜色 6 2 2 2 3 3 4" xfId="2769"/>
    <cellStyle name="20% - 强调文字颜色 6 2 2 2 3 4" xfId="3630"/>
    <cellStyle name="20% - 强调文字颜色 6 2 2 2 3 5" xfId="3737"/>
    <cellStyle name="20% - 强调文字颜色 6 2 2 2 4" xfId="1903"/>
    <cellStyle name="20% - 强调文字颜色 6 2 2 2 4 2" xfId="3857"/>
    <cellStyle name="20% - 强调文字颜色 6 2 2 2 4 2 2" xfId="1832"/>
    <cellStyle name="20% - 强调文字颜色 6 2 2 2 4 2 3" xfId="1834"/>
    <cellStyle name="20% - 强调文字颜色 6 2 2 2 4 3" xfId="3858"/>
    <cellStyle name="20% - 强调文字颜色 6 2 2 2 4 4" xfId="3859"/>
    <cellStyle name="20% - 强调文字颜色 6 2 2 2 5" xfId="1905"/>
    <cellStyle name="20% - 强调文字颜色 6 2 2 2 5 2" xfId="3860"/>
    <cellStyle name="20% - 强调文字颜色 6 2 2 2 5 2 2" xfId="3583"/>
    <cellStyle name="20% - 强调文字颜色 6 2 2 2 5 2 3" xfId="3585"/>
    <cellStyle name="20% - 强调文字颜色 6 2 2 2 5 2 4" xfId="3088"/>
    <cellStyle name="20% - 强调文字颜色 6 2 2 2 5 3" xfId="3861"/>
    <cellStyle name="20% - 强调文字颜色 6 2 2 2 5 4" xfId="3862"/>
    <cellStyle name="20% - 强调文字颜色 6 2 2 2 6" xfId="3863"/>
    <cellStyle name="20% - 强调文字颜色 6 2 2 2 7" xfId="3864"/>
    <cellStyle name="20% - 强调文字颜色 6 2 2 2 8" xfId="2988"/>
    <cellStyle name="20% - 强调文字颜色 6 2 2 3" xfId="3865"/>
    <cellStyle name="20% - 强调文字颜色 6 2 2 3 2" xfId="3866"/>
    <cellStyle name="20% - 强调文字颜色 6 2 2 3 2 2" xfId="2908"/>
    <cellStyle name="20% - 强调文字颜色 6 2 2 3 2 2 2" xfId="2910"/>
    <cellStyle name="20% - 强调文字颜色 6 2 2 3 2 2 2 2" xfId="2912"/>
    <cellStyle name="20% - 强调文字颜色 6 2 2 3 2 2 2 3" xfId="2918"/>
    <cellStyle name="20% - 强调文字颜色 6 2 2 3 2 2 2 4" xfId="2920"/>
    <cellStyle name="20% - 强调文字颜色 6 2 2 3 2 2 3" xfId="2923"/>
    <cellStyle name="20% - 强调文字颜色 6 2 2 3 2 2 4" xfId="2931"/>
    <cellStyle name="20% - 强调文字颜色 6 2 2 3 2 3" xfId="2958"/>
    <cellStyle name="20% - 强调文字颜色 6 2 2 3 2 3 2" xfId="2961"/>
    <cellStyle name="20% - 强调文字颜色 6 2 2 3 2 3 3" xfId="2970"/>
    <cellStyle name="20% - 强调文字颜色 6 2 2 3 2 3 4" xfId="2976"/>
    <cellStyle name="20% - 强调文字颜色 6 2 2 3 2 4" xfId="2980"/>
    <cellStyle name="20% - 强调文字颜色 6 2 2 3 2 5" xfId="1733"/>
    <cellStyle name="20% - 强调文字颜色 6 2 2 3 3" xfId="1907"/>
    <cellStyle name="20% - 强调文字颜色 6 2 2 3 3 2" xfId="1910"/>
    <cellStyle name="20% - 强调文字颜色 6 2 2 3 3 2 2" xfId="3397"/>
    <cellStyle name="20% - 强调文字颜色 6 2 2 3 3 2 3" xfId="3410"/>
    <cellStyle name="20% - 强调文字颜色 6 2 2 3 3 3" xfId="1913"/>
    <cellStyle name="20% - 强调文字颜色 6 2 2 3 3 4" xfId="1916"/>
    <cellStyle name="20% - 强调文字颜色 6 2 2 3 4" xfId="1918"/>
    <cellStyle name="20% - 强调文字颜色 6 2 2 3 4 2" xfId="3783"/>
    <cellStyle name="20% - 强调文字颜色 6 2 2 3 4 2 2" xfId="3785"/>
    <cellStyle name="20% - 强调文字颜色 6 2 2 3 4 2 3" xfId="3798"/>
    <cellStyle name="20% - 强调文字颜色 6 2 2 3 4 2 4" xfId="3249"/>
    <cellStyle name="20% - 强调文字颜色 6 2 2 3 4 3" xfId="3807"/>
    <cellStyle name="20% - 强调文字颜色 6 2 2 3 4 4" xfId="3820"/>
    <cellStyle name="20% - 强调文字颜色 6 2 2 3 5" xfId="1920"/>
    <cellStyle name="20% - 强调文字颜色 6 2 2 3 6" xfId="3867"/>
    <cellStyle name="20% - 强调文字颜色 6 2 2 3 7" xfId="3868"/>
    <cellStyle name="20% - 强调文字颜色 6 2 2 4" xfId="3869"/>
    <cellStyle name="20% - 强调文字颜色 6 2 2 4 2" xfId="3870"/>
    <cellStyle name="20% - 强调文字颜色 6 2 2 4 2 2" xfId="3871"/>
    <cellStyle name="20% - 强调文字颜色 6 2 2 4 2 2 2" xfId="3872"/>
    <cellStyle name="20% - 强调文字颜色 6 2 2 4 2 2 3" xfId="3873"/>
    <cellStyle name="20% - 强调文字颜色 6 2 2 4 2 2 4" xfId="3578"/>
    <cellStyle name="20% - 强调文字颜色 6 2 2 4 2 3" xfId="3874"/>
    <cellStyle name="20% - 强调文字颜色 6 2 2 4 2 4" xfId="3875"/>
    <cellStyle name="20% - 强调文字颜色 6 2 2 4 3" xfId="3876"/>
    <cellStyle name="20% - 强调文字颜色 6 2 2 4 3 2" xfId="3877"/>
    <cellStyle name="20% - 强调文字颜色 6 2 2 4 3 3" xfId="3878"/>
    <cellStyle name="20% - 强调文字颜色 6 2 2 4 3 4" xfId="3879"/>
    <cellStyle name="20% - 强调文字颜色 6 2 2 4 4" xfId="3880"/>
    <cellStyle name="20% - 强调文字颜色 6 2 2 4 5" xfId="3881"/>
    <cellStyle name="20% - 强调文字颜色 6 2 2 5" xfId="1609"/>
    <cellStyle name="20% - 强调文字颜色 6 2 2 5 2" xfId="1613"/>
    <cellStyle name="20% - 强调文字颜色 6 2 2 5 2 2" xfId="3518"/>
    <cellStyle name="20% - 强调文字颜色 6 2 2 5 2 3" xfId="3520"/>
    <cellStyle name="20% - 强调文字颜色 6 2 2 5 3" xfId="1617"/>
    <cellStyle name="20% - 强调文字颜色 6 2 2 5 4" xfId="3016"/>
    <cellStyle name="20% - 强调文字颜色 6 2 2 6" xfId="1621"/>
    <cellStyle name="20% - 强调文字颜色 6 2 2 6 2" xfId="2817"/>
    <cellStyle name="20% - 强调文字颜色 6 2 2 6 2 2" xfId="3882"/>
    <cellStyle name="20% - 强调文字颜色 6 2 2 6 2 3" xfId="3883"/>
    <cellStyle name="20% - 强调文字颜色 6 2 2 6 2 4" xfId="3833"/>
    <cellStyle name="20% - 强调文字颜色 6 2 2 6 3" xfId="2820"/>
    <cellStyle name="20% - 强调文字颜色 6 2 2 6 4" xfId="2823"/>
    <cellStyle name="20% - 强调文字颜色 6 2 2 7" xfId="1624"/>
    <cellStyle name="20% - 强调文字颜色 6 2 2 8" xfId="2826"/>
    <cellStyle name="20% - 强调文字颜色 6 2 2 9" xfId="3884"/>
    <cellStyle name="20% - 强调文字颜色 6 2 3" xfId="2480"/>
    <cellStyle name="20% - 强调文字颜色 6 2 3 2" xfId="3885"/>
    <cellStyle name="20% - 强调文字颜色 6 2 3 2 2" xfId="256"/>
    <cellStyle name="20% - 强调文字颜色 6 2 3 2 2 2" xfId="3451"/>
    <cellStyle name="20% - 强调文字颜色 6 2 3 2 2 2 2" xfId="3453"/>
    <cellStyle name="20% - 强调文字颜色 6 2 3 2 2 2 2 2" xfId="541"/>
    <cellStyle name="20% - 强调文字颜色 6 2 3 2 2 2 2 2 2" xfId="1267"/>
    <cellStyle name="20% - 强调文字颜色 6 2 3 2 2 2 2 2 3" xfId="1389"/>
    <cellStyle name="20% - 强调文字颜色 6 2 3 2 2 2 2 3" xfId="547"/>
    <cellStyle name="20% - 强调文字颜色 6 2 3 2 2 2 2 4" xfId="551"/>
    <cellStyle name="20% - 强调文字颜色 6 2 3 2 2 2 3" xfId="3455"/>
    <cellStyle name="20% - 强调文字颜色 6 2 3 2 2 2 4" xfId="3457"/>
    <cellStyle name="20% - 强调文字颜色 6 2 3 2 2 3" xfId="3459"/>
    <cellStyle name="20% - 强调文字颜色 6 2 3 2 2 3 2" xfId="3886"/>
    <cellStyle name="20% - 强调文字颜色 6 2 3 2 2 3 3" xfId="3887"/>
    <cellStyle name="20% - 强调文字颜色 6 2 3 2 2 3 4" xfId="3888"/>
    <cellStyle name="20% - 强调文字颜色 6 2 3 2 2 4" xfId="3461"/>
    <cellStyle name="20% - 强调文字颜色 6 2 3 2 2 5" xfId="107"/>
    <cellStyle name="20% - 强调文字颜色 6 2 3 2 3" xfId="1953"/>
    <cellStyle name="20% - 强调文字颜色 6 2 3 2 3 2" xfId="3470"/>
    <cellStyle name="20% - 强调文字颜色 6 2 3 2 3 2 2" xfId="3889"/>
    <cellStyle name="20% - 强调文字颜色 6 2 3 2 3 2 3" xfId="3890"/>
    <cellStyle name="20% - 强调文字颜色 6 2 3 2 3 3" xfId="3331"/>
    <cellStyle name="20% - 强调文字颜色 6 2 3 2 3 4" xfId="3333"/>
    <cellStyle name="20% - 强调文字颜色 6 2 3 2 4" xfId="1955"/>
    <cellStyle name="20% - 强调文字颜色 6 2 3 2 4 2" xfId="2121"/>
    <cellStyle name="20% - 强调文字颜色 6 2 3 2 4 2 2" xfId="3891"/>
    <cellStyle name="20% - 强调文字颜色 6 2 3 2 4 2 3" xfId="3892"/>
    <cellStyle name="20% - 强调文字颜色 6 2 3 2 4 2 4" xfId="3527"/>
    <cellStyle name="20% - 强调文字颜色 6 2 3 2 4 3" xfId="2123"/>
    <cellStyle name="20% - 强调文字颜色 6 2 3 2 4 4" xfId="3893"/>
    <cellStyle name="20% - 强调文字颜色 6 2 3 2 5" xfId="3894"/>
    <cellStyle name="20% - 强调文字颜色 6 2 3 2 6" xfId="3895"/>
    <cellStyle name="20% - 强调文字颜色 6 2 3 2 7" xfId="3896"/>
    <cellStyle name="20% - 强调文字颜色 6 2 3 3" xfId="3897"/>
    <cellStyle name="20% - 强调文字颜色 6 2 3 3 2" xfId="3898"/>
    <cellStyle name="20% - 强调文字颜色 6 2 3 3 2 2" xfId="2562"/>
    <cellStyle name="20% - 强调文字颜色 6 2 3 3 2 2 2" xfId="3899"/>
    <cellStyle name="20% - 强调文字颜色 6 2 3 3 2 2 3" xfId="3900"/>
    <cellStyle name="20% - 强调文字颜色 6 2 3 3 2 2 4" xfId="3901"/>
    <cellStyle name="20% - 强调文字颜色 6 2 3 3 2 3" xfId="2565"/>
    <cellStyle name="20% - 强调文字颜色 6 2 3 3 2 4" xfId="3902"/>
    <cellStyle name="20% - 强调文字颜色 6 2 3 3 3" xfId="3903"/>
    <cellStyle name="20% - 强调文字颜色 6 2 3 3 3 2" xfId="951"/>
    <cellStyle name="20% - 强调文字颜色 6 2 3 3 3 3" xfId="3904"/>
    <cellStyle name="20% - 强调文字颜色 6 2 3 3 3 4" xfId="3905"/>
    <cellStyle name="20% - 强调文字颜色 6 2 3 3 4" xfId="3906"/>
    <cellStyle name="20% - 强调文字颜色 6 2 3 3 5" xfId="3907"/>
    <cellStyle name="20% - 强调文字颜色 6 2 3 4" xfId="3908"/>
    <cellStyle name="20% - 强调文字颜色 6 2 3 4 2" xfId="3909"/>
    <cellStyle name="20% - 强调文字颜色 6 2 3 4 2 2" xfId="3497"/>
    <cellStyle name="20% - 强调文字颜色 6 2 3 4 2 3" xfId="3910"/>
    <cellStyle name="20% - 强调文字颜色 6 2 3 4 3" xfId="3911"/>
    <cellStyle name="20% - 强调文字颜色 6 2 3 4 4" xfId="3912"/>
    <cellStyle name="20% - 强调文字颜色 6 2 3 5" xfId="1627"/>
    <cellStyle name="20% - 强调文字颜色 6 2 3 5 2" xfId="1632"/>
    <cellStyle name="20% - 强调文字颜色 6 2 3 5 2 2" xfId="2454"/>
    <cellStyle name="20% - 强调文字颜色 6 2 3 5 2 3" xfId="2457"/>
    <cellStyle name="20% - 强调文字颜色 6 2 3 5 2 4" xfId="3097"/>
    <cellStyle name="20% - 强调文字颜色 6 2 3 5 3" xfId="1636"/>
    <cellStyle name="20% - 强调文字颜色 6 2 3 5 4" xfId="1640"/>
    <cellStyle name="20% - 强调文字颜色 6 2 3 6" xfId="1644"/>
    <cellStyle name="20% - 强调文字颜色 6 2 3 7" xfId="1647"/>
    <cellStyle name="20% - 强调文字颜色 6 2 3 8" xfId="3913"/>
    <cellStyle name="20% - 强调文字颜色 6 2 4" xfId="3914"/>
    <cellStyle name="20% - 强调文字颜色 6 2 4 2" xfId="3915"/>
    <cellStyle name="20% - 强调文字颜色 6 2 4 2 2" xfId="1924"/>
    <cellStyle name="20% - 强调文字颜色 6 2 4 2 2 2" xfId="1618"/>
    <cellStyle name="20% - 强调文字颜色 6 2 4 2 2 2 2" xfId="3916"/>
    <cellStyle name="20% - 强调文字颜色 6 2 4 2 2 2 3" xfId="3917"/>
    <cellStyle name="20% - 强调文字颜色 6 2 4 2 2 3" xfId="3017"/>
    <cellStyle name="20% - 强调文字颜色 6 2 4 2 2 4" xfId="3918"/>
    <cellStyle name="20% - 强调文字颜色 6 2 4 2 3" xfId="1926"/>
    <cellStyle name="20% - 强调文字颜色 6 2 4 2 3 2" xfId="2821"/>
    <cellStyle name="20% - 强调文字颜色 6 2 4 2 3 3" xfId="2824"/>
    <cellStyle name="20% - 强调文字颜色 6 2 4 2 4" xfId="3769"/>
    <cellStyle name="20% - 强调文字颜色 6 2 4 2 5" xfId="3771"/>
    <cellStyle name="20% - 强调文字颜色 6 2 4 3" xfId="3919"/>
    <cellStyle name="20% - 强调文字颜色 6 2 4 3 2" xfId="3920"/>
    <cellStyle name="20% - 强调文字颜色 6 2 4 3 2 2" xfId="1637"/>
    <cellStyle name="20% - 强调文字颜色 6 2 4 3 2 3" xfId="1641"/>
    <cellStyle name="20% - 强调文字颜色 6 2 4 3 3" xfId="3921"/>
    <cellStyle name="20% - 强调文字颜色 6 2 4 3 4" xfId="3922"/>
    <cellStyle name="20% - 强调文字颜色 6 2 4 4" xfId="3923"/>
    <cellStyle name="20% - 强调文字颜色 6 2 4 4 2" xfId="3924"/>
    <cellStyle name="20% - 强调文字颜色 6 2 4 4 3" xfId="3925"/>
    <cellStyle name="20% - 强调文字颜色 6 2 4 5" xfId="2459"/>
    <cellStyle name="20% - 强调文字颜色 6 2 4 6" xfId="2461"/>
    <cellStyle name="20% - 强调文字颜色 6 2 5" xfId="3926"/>
    <cellStyle name="20% - 强调文字颜色 6 2 5 2" xfId="1486"/>
    <cellStyle name="20% - 强调文字颜色 6 2 5 2 2" xfId="3927"/>
    <cellStyle name="20% - 强调文字颜色 6 2 5 2 2 2" xfId="3558"/>
    <cellStyle name="20% - 强调文字颜色 6 2 5 2 2 2 2" xfId="3308"/>
    <cellStyle name="20% - 强调文字颜色 6 2 5 2 2 2 2 2" xfId="668"/>
    <cellStyle name="20% - 强调文字颜色 6 2 5 2 2 2 2 3" xfId="672"/>
    <cellStyle name="20% - 强调文字颜色 6 2 5 2 2 2 2 4" xfId="3315"/>
    <cellStyle name="20% - 强调文字颜色 6 2 5 2 2 2 3" xfId="3320"/>
    <cellStyle name="20% - 强调文字颜色 6 2 5 2 2 2 4" xfId="3328"/>
    <cellStyle name="20% - 强调文字颜色 6 2 5 2 2 3" xfId="3928"/>
    <cellStyle name="20% - 强调文字颜色 6 2 5 2 2 3 2" xfId="3358"/>
    <cellStyle name="20% - 强调文字颜色 6 2 5 2 2 3 3" xfId="3365"/>
    <cellStyle name="20% - 强调文字颜色 6 2 5 2 2 3 4" xfId="3376"/>
    <cellStyle name="20% - 强调文字颜色 6 2 5 2 2 4" xfId="1088"/>
    <cellStyle name="20% - 强调文字颜色 6 2 5 2 2 5" xfId="1098"/>
    <cellStyle name="20% - 强调文字颜色 6 2 5 2 3" xfId="3051"/>
    <cellStyle name="20% - 强调文字颜色 6 2 5 2 3 2" xfId="3930"/>
    <cellStyle name="20% - 强调文字颜色 6 2 5 2 3 2 2" xfId="55"/>
    <cellStyle name="20% - 强调文字颜色 6 2 5 2 3 2 3" xfId="3388"/>
    <cellStyle name="20% - 强调文字颜色 6 2 5 2 3 3" xfId="3931"/>
    <cellStyle name="20% - 强调文字颜色 6 2 5 2 3 4" xfId="1103"/>
    <cellStyle name="20% - 强调文字颜色 6 2 5 2 4" xfId="3053"/>
    <cellStyle name="20% - 强调文字颜色 6 2 5 2 4 2" xfId="3708"/>
    <cellStyle name="20% - 强调文字颜色 6 2 5 2 4 2 2" xfId="3404"/>
    <cellStyle name="20% - 强调文字颜色 6 2 5 2 4 2 3" xfId="3406"/>
    <cellStyle name="20% - 强调文字颜色 6 2 5 2 4 2 4" xfId="3408"/>
    <cellStyle name="20% - 强调文字颜色 6 2 5 2 4 3" xfId="3932"/>
    <cellStyle name="20% - 强调文字颜色 6 2 5 2 4 4" xfId="3933"/>
    <cellStyle name="20% - 强调文字颜色 6 2 5 2 5" xfId="3055"/>
    <cellStyle name="20% - 强调文字颜色 6 2 5 2 6" xfId="3934"/>
    <cellStyle name="20% - 强调文字颜色 6 2 5 2 7" xfId="3935"/>
    <cellStyle name="20% - 强调文字颜色 6 2 5 3" xfId="3936"/>
    <cellStyle name="20% - 强调文字颜色 6 2 5 3 2" xfId="3937"/>
    <cellStyle name="20% - 强调文字颜色 6 2 5 3 2 2" xfId="3938"/>
    <cellStyle name="20% - 强调文字颜色 6 2 5 3 2 2 2" xfId="3726"/>
    <cellStyle name="20% - 强调文字颜色 6 2 5 3 2 2 3" xfId="3730"/>
    <cellStyle name="20% - 强调文字颜色 6 2 5 3 2 2 4" xfId="3734"/>
    <cellStyle name="20% - 强调文字颜色 6 2 5 3 2 3" xfId="3438"/>
    <cellStyle name="20% - 强调文字颜色 6 2 5 3 2 4" xfId="1138"/>
    <cellStyle name="20% - 强调文字颜色 6 2 5 3 3" xfId="3939"/>
    <cellStyle name="20% - 强调文字颜色 6 2 5 3 3 2" xfId="3940"/>
    <cellStyle name="20% - 强调文字颜色 6 2 5 3 3 3" xfId="3941"/>
    <cellStyle name="20% - 强调文字颜色 6 2 5 3 3 4" xfId="3942"/>
    <cellStyle name="20% - 强调文字颜色 6 2 5 3 4" xfId="3943"/>
    <cellStyle name="20% - 强调文字颜色 6 2 5 3 5" xfId="3944"/>
    <cellStyle name="20% - 强调文字颜色 6 2 5 4" xfId="3945"/>
    <cellStyle name="20% - 强调文字颜色 6 2 5 4 2" xfId="3946"/>
    <cellStyle name="20% - 强调文字颜色 6 2 5 4 2 2" xfId="3947"/>
    <cellStyle name="20% - 强调文字颜色 6 2 5 4 2 3" xfId="3948"/>
    <cellStyle name="20% - 强调文字颜色 6 2 5 4 3" xfId="3949"/>
    <cellStyle name="20% - 强调文字颜色 6 2 5 4 4" xfId="3950"/>
    <cellStyle name="20% - 强调文字颜色 6 2 5 5" xfId="3082"/>
    <cellStyle name="20% - 强调文字颜色 6 2 5 5 2" xfId="3546"/>
    <cellStyle name="20% - 强调文字颜色 6 2 5 5 2 2" xfId="3951"/>
    <cellStyle name="20% - 强调文字颜色 6 2 5 5 2 3" xfId="3952"/>
    <cellStyle name="20% - 强调文字颜色 6 2 5 5 2 4" xfId="3953"/>
    <cellStyle name="20% - 强调文字颜色 6 2 5 5 3" xfId="3548"/>
    <cellStyle name="20% - 强调文字颜色 6 2 5 5 4" xfId="3954"/>
    <cellStyle name="20% - 强调文字颜色 6 2 5 6" xfId="3084"/>
    <cellStyle name="20% - 强调文字颜色 6 2 5 7" xfId="3955"/>
    <cellStyle name="20% - 强调文字颜色 6 2 5 8" xfId="2892"/>
    <cellStyle name="20% - 强调文字颜色 6 2 6" xfId="3956"/>
    <cellStyle name="20% - 强调文字颜色 6 2 6 2" xfId="3957"/>
    <cellStyle name="20% - 强调文字颜色 6 2 6 2 2" xfId="1249"/>
    <cellStyle name="20% - 强调文字颜色 6 2 6 2 2 2" xfId="1253"/>
    <cellStyle name="20% - 强调文字颜色 6 2 6 2 2 2 2" xfId="1255"/>
    <cellStyle name="20% - 强调文字颜色 6 2 6 2 2 2 3" xfId="1257"/>
    <cellStyle name="20% - 强调文字颜色 6 2 6 2 2 3" xfId="14"/>
    <cellStyle name="20% - 强调文字颜色 6 2 6 2 2 4" xfId="1185"/>
    <cellStyle name="20% - 强调文字颜色 6 2 6 2 3" xfId="1260"/>
    <cellStyle name="20% - 强调文字颜色 6 2 6 2 3 2" xfId="3592"/>
    <cellStyle name="20% - 强调文字颜色 6 2 6 2 3 3" xfId="3958"/>
    <cellStyle name="20% - 强调文字颜色 6 2 6 2 4" xfId="1262"/>
    <cellStyle name="20% - 强调文字颜色 6 2 6 2 5" xfId="1264"/>
    <cellStyle name="20% - 强调文字颜色 6 2 6 3" xfId="3959"/>
    <cellStyle name="20% - 强调文字颜色 6 2 6 3 2" xfId="1467"/>
    <cellStyle name="20% - 强调文字颜色 6 2 6 3 2 2" xfId="1470"/>
    <cellStyle name="20% - 强调文字颜色 6 2 6 3 2 3" xfId="1475"/>
    <cellStyle name="20% - 强调文字颜色 6 2 6 3 3" xfId="1478"/>
    <cellStyle name="20% - 强调文字颜色 6 2 6 3 4" xfId="1480"/>
    <cellStyle name="20% - 强调文字颜色 6 2 6 4" xfId="3960"/>
    <cellStyle name="20% - 强调文字颜色 6 2 6 4 2" xfId="1504"/>
    <cellStyle name="20% - 强调文字颜色 6 2 6 4 3" xfId="3961"/>
    <cellStyle name="20% - 强调文字颜色 6 2 6 5" xfId="3962"/>
    <cellStyle name="20% - 强调文字颜色 6 2 6 6" xfId="3963"/>
    <cellStyle name="20% - 强调文字颜色 6 2 7" xfId="3964"/>
    <cellStyle name="20% - 强调文字颜色 6 2 7 2" xfId="3965"/>
    <cellStyle name="20% - 强调文字颜色 6 2 7 2 2" xfId="3"/>
    <cellStyle name="20% - 强调文字颜色 6 2 7 2 2 2" xfId="2087"/>
    <cellStyle name="20% - 强调文字颜色 6 2 7 2 2 3" xfId="2092"/>
    <cellStyle name="20% - 强调文字颜色 6 2 7 2 3" xfId="2095"/>
    <cellStyle name="20% - 强调文字颜色 6 2 7 2 4" xfId="2098"/>
    <cellStyle name="20% - 强调文字颜色 6 2 7 3" xfId="3966"/>
    <cellStyle name="20% - 强调文字颜色 6 2 7 3 2" xfId="2205"/>
    <cellStyle name="20% - 强调文字颜色 6 2 7 3 3" xfId="2212"/>
    <cellStyle name="20% - 强调文字颜色 6 2 7 4" xfId="3967"/>
    <cellStyle name="20% - 强调文字颜色 6 2 7 5" xfId="3580"/>
    <cellStyle name="20% - 强调文字颜色 6 2 8" xfId="2581"/>
    <cellStyle name="20% - 强调文字颜色 6 2 8 2" xfId="2583"/>
    <cellStyle name="20% - 强调文字颜色 6 2 8 2 2" xfId="2765"/>
    <cellStyle name="20% - 强调文字颜色 6 2 8 2 3" xfId="2781"/>
    <cellStyle name="20% - 强调文字颜色 6 2 8 3" xfId="2585"/>
    <cellStyle name="20% - 强调文字颜色 6 2 8 4" xfId="3968"/>
    <cellStyle name="20% - 强调文字颜色 6 2 9" xfId="2587"/>
    <cellStyle name="20% - 强调文字颜色 6 2 9 2" xfId="3969"/>
    <cellStyle name="20% - 强调文字颜色 6 2 9 3" xfId="3970"/>
    <cellStyle name="20% - 强调文字颜色 6 3" xfId="3971"/>
    <cellStyle name="20% - 强调文字颜色 6 3 2" xfId="3972"/>
    <cellStyle name="20% - 强调文字颜色 6 3 2 2" xfId="3973"/>
    <cellStyle name="20% - 强调文字颜色 6 3 2 2 2" xfId="3974"/>
    <cellStyle name="20% - 强调文字颜色 6 3 2 2 2 2" xfId="580"/>
    <cellStyle name="20% - 强调文字颜色 6 3 2 2 2 2 2" xfId="861"/>
    <cellStyle name="20% - 强调文字颜色 6 3 2 2 2 2 2 2" xfId="1828"/>
    <cellStyle name="20% - 强调文字颜色 6 3 2 2 2 2 2 3" xfId="1852"/>
    <cellStyle name="20% - 强调文字颜色 6 3 2 2 2 2 2 4" xfId="1862"/>
    <cellStyle name="20% - 强调文字颜色 6 3 2 2 2 2 3" xfId="375"/>
    <cellStyle name="20% - 强调文字颜色 6 3 2 2 2 2 4" xfId="294"/>
    <cellStyle name="20% - 强调文字颜色 6 3 2 2 2 3" xfId="1928"/>
    <cellStyle name="20% - 强调文字颜色 6 3 2 2 2 3 2" xfId="1930"/>
    <cellStyle name="20% - 强调文字颜色 6 3 2 2 2 3 3" xfId="1944"/>
    <cellStyle name="20% - 强调文字颜色 6 3 2 2 2 3 4" xfId="1951"/>
    <cellStyle name="20% - 强调文字颜色 6 3 2 2 2 4" xfId="1959"/>
    <cellStyle name="20% - 强调文字颜色 6 3 2 2 2 5" xfId="1970"/>
    <cellStyle name="20% - 强调文字颜色 6 3 2 2 3" xfId="3975"/>
    <cellStyle name="20% - 强调文字颜色 6 3 2 2 3 2" xfId="2083"/>
    <cellStyle name="20% - 强调文字颜色 6 3 2 2 3 2 2" xfId="1881"/>
    <cellStyle name="20% - 强调文字颜色 6 3 2 2 3 2 3" xfId="432"/>
    <cellStyle name="20% - 强调文字颜色 6 3 2 2 3 3" xfId="4"/>
    <cellStyle name="20% - 强调文字颜色 6 3 2 2 3 4" xfId="2096"/>
    <cellStyle name="20% - 强调文字颜色 6 3 2 2 4" xfId="3976"/>
    <cellStyle name="20% - 强调文字颜色 6 3 2 2 4 2" xfId="2197"/>
    <cellStyle name="20% - 强调文字颜色 6 3 2 2 4 2 2" xfId="2199"/>
    <cellStyle name="20% - 强调文字颜色 6 3 2 2 4 2 2 2" xfId="2201"/>
    <cellStyle name="20% - 强调文字颜色 6 3 2 2 4 2 2 3" xfId="2203"/>
    <cellStyle name="20% - 强调文字颜色 6 3 2 2 4 2 3" xfId="531"/>
    <cellStyle name="20% - 强调文字颜色 6 3 2 2 4 2 4" xfId="535"/>
    <cellStyle name="20% - 强调文字颜色 6 3 2 2 4 3" xfId="2206"/>
    <cellStyle name="20% - 强调文字颜色 6 3 2 2 4 4" xfId="2213"/>
    <cellStyle name="20% - 强调文字颜色 6 3 2 2 5" xfId="3977"/>
    <cellStyle name="20% - 强调文字颜色 6 3 2 2 6" xfId="3978"/>
    <cellStyle name="20% - 强调文字颜色 6 3 2 2 7" xfId="3979"/>
    <cellStyle name="20% - 强调文字颜色 6 3 2 3" xfId="3980"/>
    <cellStyle name="20% - 强调文字颜色 6 3 2 3 2" xfId="3981"/>
    <cellStyle name="20% - 强调文字颜色 6 3 2 3 2 2" xfId="2534"/>
    <cellStyle name="20% - 强调文字颜色 6 3 2 3 2 2 2" xfId="2537"/>
    <cellStyle name="20% - 强调文字颜色 6 3 2 3 2 2 3" xfId="2568"/>
    <cellStyle name="20% - 强调文字颜色 6 3 2 3 2 2 4" xfId="2579"/>
    <cellStyle name="20% - 强调文字颜色 6 3 2 3 2 3" xfId="2605"/>
    <cellStyle name="20% - 强调文字颜色 6 3 2 3 2 4" xfId="2639"/>
    <cellStyle name="20% - 强调文字颜色 6 3 2 3 3" xfId="3982"/>
    <cellStyle name="20% - 强调文字颜色 6 3 2 3 3 2" xfId="2753"/>
    <cellStyle name="20% - 强调文字颜色 6 3 2 3 3 3" xfId="2766"/>
    <cellStyle name="20% - 强调文字颜色 6 3 2 3 3 4" xfId="2782"/>
    <cellStyle name="20% - 强调文字颜色 6 3 2 3 4" xfId="3983"/>
    <cellStyle name="20% - 强调文字颜色 6 3 2 3 5" xfId="3984"/>
    <cellStyle name="20% - 强调文字颜色 6 3 2 4" xfId="3985"/>
    <cellStyle name="20% - 强调文字颜色 6 3 2 4 2" xfId="3986"/>
    <cellStyle name="20% - 强调文字颜色 6 3 2 4 2 2" xfId="3095"/>
    <cellStyle name="20% - 强调文字颜色 6 3 2 4 2 3" xfId="3143"/>
    <cellStyle name="20% - 强调文字颜色 6 3 2 4 3" xfId="3987"/>
    <cellStyle name="20% - 强调文字颜色 6 3 2 4 4" xfId="3988"/>
    <cellStyle name="20% - 强调文字颜色 6 3 2 5" xfId="1670"/>
    <cellStyle name="20% - 强调文字颜色 6 3 2 5 2" xfId="2349"/>
    <cellStyle name="20% - 强调文字颜色 6 3 2 5 2 2" xfId="3576"/>
    <cellStyle name="20% - 强调文字颜色 6 3 2 5 2 3" xfId="3621"/>
    <cellStyle name="20% - 强调文字颜色 6 3 2 5 2 4" xfId="3627"/>
    <cellStyle name="20% - 强调文字颜色 6 3 2 5 3" xfId="3559"/>
    <cellStyle name="20% - 强调文字颜色 6 3 2 5 4" xfId="3929"/>
    <cellStyle name="20% - 强调文字颜色 6 3 2 6" xfId="1672"/>
    <cellStyle name="20% - 强调文字颜色 6 3 2 7" xfId="1674"/>
    <cellStyle name="20% - 强调文字颜色 6 3 2 8" xfId="3989"/>
    <cellStyle name="20% - 强调文字颜色 6 3 3" xfId="3990"/>
    <cellStyle name="20% - 强调文字颜色 6 3 3 2" xfId="3991"/>
    <cellStyle name="20% - 强调文字颜色 6 3 3 2 2" xfId="3992"/>
    <cellStyle name="20% - 强调文字颜色 6 3 3 2 2 2" xfId="1323"/>
    <cellStyle name="20% - 强调文字颜色 6 3 3 2 2 2 2" xfId="3993"/>
    <cellStyle name="20% - 强调文字颜色 6 3 3 2 2 2 3" xfId="3994"/>
    <cellStyle name="20% - 强调文字颜色 6 3 3 2 2 2 4" xfId="3995"/>
    <cellStyle name="20% - 强调文字颜色 6 3 3 2 2 3" xfId="1326"/>
    <cellStyle name="20% - 强调文字颜色 6 3 3 2 2 4" xfId="3996"/>
    <cellStyle name="20% - 强调文字颜色 6 3 3 2 3" xfId="3997"/>
    <cellStyle name="20% - 强调文字颜色 6 3 3 2 3 2" xfId="3649"/>
    <cellStyle name="20% - 强调文字颜色 6 3 3 2 3 3" xfId="3998"/>
    <cellStyle name="20% - 强调文字颜色 6 3 3 2 3 4" xfId="3999"/>
    <cellStyle name="20% - 强调文字颜色 6 3 3 2 4" xfId="4000"/>
    <cellStyle name="20% - 强调文字颜色 6 3 3 2 5" xfId="4001"/>
    <cellStyle name="20% - 强调文字颜色 6 3 3 3" xfId="4002"/>
    <cellStyle name="20% - 强调文字颜色 6 3 3 3 2" xfId="4003"/>
    <cellStyle name="20% - 强调文字颜色 6 3 3 3 2 2" xfId="3117"/>
    <cellStyle name="20% - 强调文字颜色 6 3 3 3 2 3" xfId="3119"/>
    <cellStyle name="20% - 强调文字颜色 6 3 3 3 3" xfId="4004"/>
    <cellStyle name="20% - 强调文字颜色 6 3 3 3 4" xfId="4005"/>
    <cellStyle name="20% - 强调文字颜色 6 3 3 4" xfId="4006"/>
    <cellStyle name="20% - 强调文字颜色 6 3 3 4 2" xfId="4007"/>
    <cellStyle name="20% - 强调文字颜色 6 3 3 4 2 2" xfId="4008"/>
    <cellStyle name="20% - 强调文字颜色 6 3 3 4 2 3" xfId="4009"/>
    <cellStyle name="20% - 强调文字颜色 6 3 3 4 2 4" xfId="4010"/>
    <cellStyle name="20% - 强调文字颜色 6 3 3 4 3" xfId="4011"/>
    <cellStyle name="20% - 强调文字颜色 6 3 3 4 4" xfId="4012"/>
    <cellStyle name="20% - 强调文字颜色 6 3 3 5" xfId="2465"/>
    <cellStyle name="20% - 强调文字颜色 6 3 3 6" xfId="2467"/>
    <cellStyle name="20% - 强调文字颜色 6 3 3 7" xfId="4013"/>
    <cellStyle name="20% - 强调文字颜色 6 3 4" xfId="3384"/>
    <cellStyle name="20% - 强调文字颜色 6 3 4 2" xfId="739"/>
    <cellStyle name="20% - 强调文字颜色 6 3 4 2 2" xfId="2600"/>
    <cellStyle name="20% - 强调文字颜色 6 3 4 2 2 2" xfId="3680"/>
    <cellStyle name="20% - 强调文字颜色 6 3 4 2 2 3" xfId="4014"/>
    <cellStyle name="20% - 强调文字颜色 6 3 4 2 2 4" xfId="1557"/>
    <cellStyle name="20% - 强调文字颜色 6 3 4 2 3" xfId="2603"/>
    <cellStyle name="20% - 强调文字颜色 6 3 4 2 4" xfId="4015"/>
    <cellStyle name="20% - 强调文字颜色 6 3 4 3" xfId="742"/>
    <cellStyle name="20% - 强调文字颜色 6 3 4 3 2" xfId="4016"/>
    <cellStyle name="20% - 强调文字颜色 6 3 4 3 3" xfId="4017"/>
    <cellStyle name="20% - 强调文字颜色 6 3 4 3 4" xfId="4018"/>
    <cellStyle name="20% - 强调文字颜色 6 3 4 4" xfId="3386"/>
    <cellStyle name="20% - 强调文字颜色 6 3 4 5" xfId="4019"/>
    <cellStyle name="20% - 强调文字颜色 6 3 5" xfId="54"/>
    <cellStyle name="20% - 强调文字颜色 6 3 5 2" xfId="750"/>
    <cellStyle name="20% - 强调文字颜色 6 3 5 2 2" xfId="1294"/>
    <cellStyle name="20% - 强调文字颜色 6 3 5 2 3" xfId="4020"/>
    <cellStyle name="20% - 强调文字颜色 6 3 5 3" xfId="70"/>
    <cellStyle name="20% - 强调文字颜色 6 3 5 4" xfId="75"/>
    <cellStyle name="20% - 强调文字颜色 6 3 6" xfId="3389"/>
    <cellStyle name="20% - 强调文字颜色 6 3 6 2" xfId="1800"/>
    <cellStyle name="20% - 强调文字颜色 6 3 6 2 2" xfId="4021"/>
    <cellStyle name="20% - 强调文字颜色 6 3 6 2 3" xfId="4022"/>
    <cellStyle name="20% - 强调文字颜色 6 3 6 2 4" xfId="4023"/>
    <cellStyle name="20% - 强调文字颜色 6 3 6 3" xfId="1802"/>
    <cellStyle name="20% - 强调文字颜色 6 3 6 4" xfId="4024"/>
    <cellStyle name="20% - 强调文字颜色 6 3 7" xfId="3391"/>
    <cellStyle name="20% - 强调文字颜色 6 3 8" xfId="2590"/>
    <cellStyle name="20% - 强调文字颜色 6 3 9" xfId="2595"/>
    <cellStyle name="20% - 强调文字颜色 6 4" xfId="4025"/>
    <cellStyle name="20% - 强调文字颜色 6 4 2" xfId="4026"/>
    <cellStyle name="20% - 强调文字颜色 6 4 2 2" xfId="26"/>
    <cellStyle name="20% - 强调文字颜色 6 4 2 2 2" xfId="405"/>
    <cellStyle name="20% - 强调文字颜色 6 4 2 2 2 2" xfId="4027"/>
    <cellStyle name="20% - 强调文字颜色 6 4 2 2 2 2 2" xfId="923"/>
    <cellStyle name="20% - 强调文字颜色 6 4 2 2 2 2 2 2" xfId="926"/>
    <cellStyle name="20% - 强调文字颜色 6 4 2 2 2 2 2 3" xfId="934"/>
    <cellStyle name="20% - 强调文字颜色 6 4 2 2 2 2 2 4" xfId="938"/>
    <cellStyle name="20% - 强调文字颜色 6 4 2 2 2 2 3" xfId="940"/>
    <cellStyle name="20% - 强调文字颜色 6 4 2 2 2 2 4" xfId="957"/>
    <cellStyle name="20% - 强调文字颜色 6 4 2 2 2 3" xfId="3846"/>
    <cellStyle name="20% - 强调文字颜色 6 4 2 2 2 3 2" xfId="995"/>
    <cellStyle name="20% - 强调文字颜色 6 4 2 2 2 3 3" xfId="1002"/>
    <cellStyle name="20% - 强调文字颜色 6 4 2 2 2 3 4" xfId="1004"/>
    <cellStyle name="20% - 强调文字颜色 6 4 2 2 2 4" xfId="3848"/>
    <cellStyle name="20% - 强调文字颜色 6 4 2 2 2 5" xfId="2608"/>
    <cellStyle name="20% - 强调文字颜色 6 4 2 2 3" xfId="1158"/>
    <cellStyle name="20% - 强调文字颜色 6 4 2 2 3 2" xfId="1160"/>
    <cellStyle name="20% - 强调文字颜色 6 4 2 2 3 2 2" xfId="1163"/>
    <cellStyle name="20% - 强调文字颜色 6 4 2 2 3 2 3" xfId="1176"/>
    <cellStyle name="20% - 强调文字颜色 6 4 2 2 3 3" xfId="1181"/>
    <cellStyle name="20% - 强调文字颜色 6 4 2 2 3 4" xfId="1192"/>
    <cellStyle name="20% - 强调文字颜色 6 4 2 2 4" xfId="1198"/>
    <cellStyle name="20% - 强调文字颜色 6 4 2 2 4 2" xfId="1200"/>
    <cellStyle name="20% - 强调文字颜色 6 4 2 2 4 2 2" xfId="1203"/>
    <cellStyle name="20% - 强调文字颜色 6 4 2 2 4 2 3" xfId="1206"/>
    <cellStyle name="20% - 强调文字颜色 6 4 2 2 4 2 4" xfId="2247"/>
    <cellStyle name="20% - 强调文字颜色 6 4 2 2 4 3" xfId="1208"/>
    <cellStyle name="20% - 强调文字颜色 6 4 2 2 4 4" xfId="1210"/>
    <cellStyle name="20% - 强调文字颜色 6 4 2 2 5" xfId="1213"/>
    <cellStyle name="20% - 强调文字颜色 6 4 2 2 6" xfId="1220"/>
    <cellStyle name="20% - 强调文字颜色 6 4 2 2 7" xfId="1222"/>
    <cellStyle name="20% - 强调文字颜色 6 4 2 3" xfId="4028"/>
    <cellStyle name="20% - 强调文字颜色 6 4 2 3 2" xfId="4029"/>
    <cellStyle name="20% - 强调文字颜色 6 4 2 3 2 2" xfId="2544"/>
    <cellStyle name="20% - 强调文字颜色 6 4 2 3 2 2 2" xfId="293"/>
    <cellStyle name="20% - 强调文字颜色 6 4 2 3 2 2 3" xfId="305"/>
    <cellStyle name="20% - 强调文字颜色 6 4 2 3 2 2 4" xfId="1922"/>
    <cellStyle name="20% - 强调文字颜色 6 4 2 3 2 3" xfId="3146"/>
    <cellStyle name="20% - 强调文字颜色 6 4 2 3 2 4" xfId="3856"/>
    <cellStyle name="20% - 强调文字颜色 6 4 2 3 3" xfId="1225"/>
    <cellStyle name="20% - 强调文字颜色 6 4 2 3 3 2" xfId="1228"/>
    <cellStyle name="20% - 强调文字颜色 6 4 2 3 3 3" xfId="1231"/>
    <cellStyle name="20% - 强调文字颜色 6 4 2 3 3 4" xfId="1233"/>
    <cellStyle name="20% - 强调文字颜色 6 5" xfId="4036"/>
    <cellStyle name="40% - 强调文字颜色 1 2" xfId="4037"/>
    <cellStyle name="40% - 强调文字颜色 2 2" xfId="4038"/>
    <cellStyle name="40% - 强调文字颜色 3 2" xfId="4039"/>
    <cellStyle name="40% - 强调文字颜色 4 2" xfId="4040"/>
    <cellStyle name="40% - 强调文字颜色 5 2" xfId="4041"/>
    <cellStyle name="40% - 强调文字颜色 6 2" xfId="4042"/>
    <cellStyle name="60% - 强调文字颜色 1 2" xfId="4043"/>
    <cellStyle name="60% - 强调文字颜色 2 2" xfId="4044"/>
    <cellStyle name="60% - 强调文字颜色 3 2" xfId="4045"/>
    <cellStyle name="60% - 强调文字颜色 4 2" xfId="4046"/>
    <cellStyle name="60% - 强调文字颜色 5 2" xfId="4047"/>
    <cellStyle name="60% - 强调文字颜色 6 2" xfId="4048"/>
    <cellStyle name="标题 1 2" xfId="4050"/>
    <cellStyle name="标题 2 2" xfId="4051"/>
    <cellStyle name="标题 3 2" xfId="4052"/>
    <cellStyle name="标题 4 2" xfId="4053"/>
    <cellStyle name="标题 5" xfId="4049"/>
    <cellStyle name="差 2" xfId="4054"/>
    <cellStyle name="常规" xfId="0" builtinId="0"/>
    <cellStyle name="常规 11" xfId="4055"/>
    <cellStyle name="常规 11 2" xfId="4056"/>
    <cellStyle name="常规 11 3" xfId="4057"/>
    <cellStyle name="常规 12" xfId="4058"/>
    <cellStyle name="常规 13" xfId="4059"/>
    <cellStyle name="常规 14" xfId="4060"/>
    <cellStyle name="常规 15" xfId="4061"/>
    <cellStyle name="常规 16" xfId="4062"/>
    <cellStyle name="常规 17" xfId="4063"/>
    <cellStyle name="常规 18" xfId="4064"/>
    <cellStyle name="常规 19" xfId="4065"/>
    <cellStyle name="常规 2" xfId="4066"/>
    <cellStyle name="常规 2 18" xfId="4067"/>
    <cellStyle name="常规 2 2" xfId="4068"/>
    <cellStyle name="常规 2_2017年续建项目表20161010" xfId="4069"/>
    <cellStyle name="常规 22" xfId="4070"/>
    <cellStyle name="常规 3" xfId="4071"/>
    <cellStyle name="常规 30" xfId="4072"/>
    <cellStyle name="常规 31" xfId="4073"/>
    <cellStyle name="常规 4" xfId="4074"/>
    <cellStyle name="常规 5" xfId="4075"/>
    <cellStyle name="常规 6" xfId="4076"/>
    <cellStyle name="常规 7" xfId="4077"/>
    <cellStyle name="常规 8" xfId="4078"/>
    <cellStyle name="常规 9" xfId="4030"/>
    <cellStyle name="好 2" xfId="4079"/>
    <cellStyle name="汇总 2" xfId="4080"/>
    <cellStyle name="计算 2" xfId="4081"/>
    <cellStyle name="检查单元格 2" xfId="4082"/>
    <cellStyle name="解释性文本 2" xfId="4083"/>
    <cellStyle name="警告文本 2" xfId="4084"/>
    <cellStyle name="链接单元格 2" xfId="4085"/>
    <cellStyle name="强调文字颜色 1 2" xfId="4086"/>
    <cellStyle name="强调文字颜色 2 2" xfId="4087"/>
    <cellStyle name="强调文字颜色 3 2" xfId="4088"/>
    <cellStyle name="强调文字颜色 4 2" xfId="4089"/>
    <cellStyle name="强调文字颜色 5 2" xfId="4090"/>
    <cellStyle name="强调文字颜色 6 2" xfId="4091"/>
    <cellStyle name="适中 2" xfId="4092"/>
    <cellStyle name="输出 2" xfId="4093"/>
    <cellStyle name="输入 2" xfId="4094"/>
    <cellStyle name="样式 1" xfId="4095"/>
    <cellStyle name="注释 2" xfId="4096"/>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V48"/>
  <sheetViews>
    <sheetView tabSelected="1" view="pageBreakPreview" zoomScale="70" zoomScaleNormal="100" zoomScaleSheetLayoutView="70" workbookViewId="0">
      <pane xSplit="3" ySplit="5" topLeftCell="D6" activePane="bottomRight" state="frozen"/>
      <selection pane="topRight"/>
      <selection pane="bottomLeft"/>
      <selection pane="bottomRight" sqref="A1:U1"/>
    </sheetView>
  </sheetViews>
  <sheetFormatPr defaultColWidth="9" defaultRowHeight="14.25"/>
  <cols>
    <col min="1" max="1" width="5.875" customWidth="1"/>
    <col min="2" max="2" width="28.125" customWidth="1"/>
    <col min="3" max="3" width="34.5" hidden="1" customWidth="1"/>
    <col min="4" max="4" width="8.875" customWidth="1"/>
    <col min="5" max="6" width="11.625" customWidth="1"/>
    <col min="7" max="7" width="11.125" customWidth="1"/>
    <col min="8" max="9" width="11.125" hidden="1" customWidth="1"/>
    <col min="10" max="11" width="11.125" customWidth="1"/>
    <col min="12" max="13" width="9.625" customWidth="1"/>
    <col min="14" max="14" width="15.5" customWidth="1"/>
    <col min="15" max="15" width="41.625" customWidth="1"/>
    <col min="16" max="16" width="33" customWidth="1"/>
    <col min="17" max="17" width="17.5" customWidth="1"/>
    <col min="18" max="18" width="12.875" hidden="1" customWidth="1"/>
    <col min="19" max="19" width="8.5" customWidth="1"/>
    <col min="20" max="20" width="13" customWidth="1"/>
    <col min="21" max="21" width="15.25" customWidth="1"/>
    <col min="22" max="22" width="4.875" customWidth="1"/>
  </cols>
  <sheetData>
    <row r="1" spans="1:22" ht="46.5" customHeight="1">
      <c r="A1" s="32" t="s">
        <v>218</v>
      </c>
      <c r="B1" s="32"/>
      <c r="C1" s="32"/>
      <c r="D1" s="32"/>
      <c r="E1" s="32"/>
      <c r="F1" s="32"/>
      <c r="G1" s="32"/>
      <c r="H1" s="32"/>
      <c r="I1" s="32"/>
      <c r="J1" s="32"/>
      <c r="K1" s="32"/>
      <c r="L1" s="32"/>
      <c r="M1" s="32"/>
      <c r="N1" s="32"/>
      <c r="O1" s="32"/>
      <c r="P1" s="32"/>
      <c r="Q1" s="32"/>
      <c r="R1" s="32"/>
      <c r="S1" s="32"/>
      <c r="T1" s="32"/>
      <c r="U1" s="32"/>
    </row>
    <row r="2" spans="1:22" ht="17.25" customHeight="1">
      <c r="A2" s="33"/>
      <c r="B2" s="33"/>
      <c r="C2" s="33"/>
      <c r="D2" s="33"/>
      <c r="E2" s="33"/>
      <c r="F2" s="7"/>
      <c r="G2" s="33"/>
      <c r="H2" s="33"/>
      <c r="I2" s="7"/>
      <c r="J2" s="7"/>
      <c r="K2" s="7"/>
      <c r="L2" s="7"/>
      <c r="M2" s="7"/>
      <c r="N2" s="7"/>
      <c r="O2" s="7"/>
      <c r="P2" s="7"/>
      <c r="Q2" s="7"/>
      <c r="R2" s="7"/>
      <c r="S2" s="7"/>
      <c r="T2" s="14" t="s">
        <v>0</v>
      </c>
      <c r="U2" s="7"/>
    </row>
    <row r="3" spans="1:22" ht="24.95" customHeight="1">
      <c r="A3" s="31" t="s">
        <v>1</v>
      </c>
      <c r="B3" s="31" t="s">
        <v>2</v>
      </c>
      <c r="C3" s="31" t="s">
        <v>3</v>
      </c>
      <c r="D3" s="31" t="s">
        <v>4</v>
      </c>
      <c r="E3" s="31" t="s">
        <v>5</v>
      </c>
      <c r="F3" s="31" t="s">
        <v>6</v>
      </c>
      <c r="G3" s="31" t="s">
        <v>7</v>
      </c>
      <c r="H3" s="8"/>
      <c r="I3" s="8"/>
      <c r="J3" s="34" t="s">
        <v>219</v>
      </c>
      <c r="K3" s="34" t="s">
        <v>8</v>
      </c>
      <c r="L3" s="31" t="s">
        <v>9</v>
      </c>
      <c r="M3" s="31" t="s">
        <v>10</v>
      </c>
      <c r="N3" s="31" t="s">
        <v>11</v>
      </c>
      <c r="O3" s="31" t="s">
        <v>12</v>
      </c>
      <c r="P3" s="31" t="s">
        <v>13</v>
      </c>
      <c r="Q3" s="31" t="s">
        <v>14</v>
      </c>
      <c r="R3" s="31" t="s">
        <v>15</v>
      </c>
      <c r="S3" s="31" t="s">
        <v>16</v>
      </c>
      <c r="T3" s="31" t="s">
        <v>17</v>
      </c>
      <c r="U3" s="31" t="s">
        <v>18</v>
      </c>
      <c r="V3" t="s">
        <v>19</v>
      </c>
    </row>
    <row r="4" spans="1:22" ht="24.95" customHeight="1">
      <c r="A4" s="31"/>
      <c r="B4" s="31"/>
      <c r="C4" s="31"/>
      <c r="D4" s="31"/>
      <c r="E4" s="31"/>
      <c r="F4" s="31"/>
      <c r="G4" s="31"/>
      <c r="H4" s="8" t="s">
        <v>20</v>
      </c>
      <c r="I4" s="8" t="s">
        <v>21</v>
      </c>
      <c r="J4" s="34"/>
      <c r="K4" s="34"/>
      <c r="L4" s="31"/>
      <c r="M4" s="31"/>
      <c r="N4" s="31"/>
      <c r="O4" s="31"/>
      <c r="P4" s="31"/>
      <c r="Q4" s="31"/>
      <c r="R4" s="31"/>
      <c r="S4" s="31"/>
      <c r="T4" s="31"/>
      <c r="U4" s="31"/>
      <c r="V4">
        <v>3</v>
      </c>
    </row>
    <row r="5" spans="1:22" ht="30" customHeight="1">
      <c r="A5" s="8" t="s">
        <v>22</v>
      </c>
      <c r="B5" s="9" t="s">
        <v>23</v>
      </c>
      <c r="C5" s="8"/>
      <c r="D5" s="8"/>
      <c r="E5" s="8">
        <f t="shared" ref="E5:K5" si="0">SUM(E6:E47)</f>
        <v>2418486.52</v>
      </c>
      <c r="F5" s="8">
        <f t="shared" si="0"/>
        <v>1052685.3</v>
      </c>
      <c r="G5" s="8">
        <f t="shared" si="0"/>
        <v>423779</v>
      </c>
      <c r="H5" s="8">
        <f t="shared" si="0"/>
        <v>91039</v>
      </c>
      <c r="I5" s="8">
        <f t="shared" si="0"/>
        <v>332740</v>
      </c>
      <c r="J5" s="12">
        <f t="shared" si="0"/>
        <v>124338.41</v>
      </c>
      <c r="K5" s="12">
        <f t="shared" si="0"/>
        <v>134942.41</v>
      </c>
      <c r="L5" s="23">
        <f t="shared" ref="L5:L48" si="1">J5/G5</f>
        <v>0.29340389684245799</v>
      </c>
      <c r="M5" s="23">
        <f t="shared" ref="M5:M48" si="2">L5-$V$4/12</f>
        <v>4.340389684245799E-2</v>
      </c>
      <c r="N5" s="9"/>
      <c r="O5" s="9"/>
      <c r="P5" s="9"/>
      <c r="Q5" s="9"/>
      <c r="R5" s="8"/>
      <c r="S5" s="8"/>
      <c r="T5" s="8"/>
      <c r="U5" s="8"/>
    </row>
    <row r="6" spans="1:22" ht="52.5" customHeight="1">
      <c r="A6" s="10">
        <v>1</v>
      </c>
      <c r="B6" s="30" t="s">
        <v>275</v>
      </c>
      <c r="C6" s="10" t="s">
        <v>24</v>
      </c>
      <c r="D6" s="10" t="s">
        <v>25</v>
      </c>
      <c r="E6" s="10">
        <v>91370</v>
      </c>
      <c r="F6" s="10">
        <v>39200</v>
      </c>
      <c r="G6" s="10">
        <v>18000</v>
      </c>
      <c r="H6" s="10">
        <v>18000</v>
      </c>
      <c r="I6" s="10"/>
      <c r="J6" s="13">
        <v>5596</v>
      </c>
      <c r="K6" s="13">
        <v>5596</v>
      </c>
      <c r="L6" s="24">
        <f t="shared" si="1"/>
        <v>0.31088888888888888</v>
      </c>
      <c r="M6" s="24">
        <f t="shared" si="2"/>
        <v>6.0888888888888881E-2</v>
      </c>
      <c r="N6" s="11" t="s">
        <v>26</v>
      </c>
      <c r="O6" s="11" t="s">
        <v>244</v>
      </c>
      <c r="P6" s="11"/>
      <c r="Q6" s="11"/>
      <c r="R6" s="10" t="s">
        <v>27</v>
      </c>
      <c r="S6" s="10" t="s">
        <v>28</v>
      </c>
      <c r="T6" s="10" t="s">
        <v>190</v>
      </c>
      <c r="U6" s="10"/>
      <c r="V6">
        <v>3</v>
      </c>
    </row>
    <row r="7" spans="1:22" ht="66" customHeight="1">
      <c r="A7" s="10">
        <v>2</v>
      </c>
      <c r="B7" s="11" t="s">
        <v>29</v>
      </c>
      <c r="C7" s="10" t="s">
        <v>191</v>
      </c>
      <c r="D7" s="10" t="s">
        <v>25</v>
      </c>
      <c r="E7" s="10">
        <v>90816</v>
      </c>
      <c r="F7" s="10">
        <v>42850</v>
      </c>
      <c r="G7" s="10">
        <v>26000</v>
      </c>
      <c r="H7" s="10">
        <v>26000</v>
      </c>
      <c r="I7" s="10"/>
      <c r="J7" s="13">
        <v>6558</v>
      </c>
      <c r="K7" s="13">
        <v>6558</v>
      </c>
      <c r="L7" s="24">
        <f t="shared" si="1"/>
        <v>0.25223076923076926</v>
      </c>
      <c r="M7" s="24">
        <f t="shared" si="2"/>
        <v>2.2307692307692584E-3</v>
      </c>
      <c r="N7" s="11" t="s">
        <v>30</v>
      </c>
      <c r="O7" s="11" t="s">
        <v>245</v>
      </c>
      <c r="P7" s="11"/>
      <c r="Q7" s="11"/>
      <c r="R7" s="10" t="s">
        <v>27</v>
      </c>
      <c r="S7" s="10" t="s">
        <v>28</v>
      </c>
      <c r="T7" s="10" t="s">
        <v>190</v>
      </c>
      <c r="U7" s="10"/>
      <c r="V7">
        <v>3</v>
      </c>
    </row>
    <row r="8" spans="1:22" ht="68.25" customHeight="1">
      <c r="A8" s="10">
        <v>3</v>
      </c>
      <c r="B8" s="11" t="s">
        <v>31</v>
      </c>
      <c r="C8" s="10" t="s">
        <v>192</v>
      </c>
      <c r="D8" s="10" t="s">
        <v>32</v>
      </c>
      <c r="E8" s="10">
        <v>25818</v>
      </c>
      <c r="F8" s="10">
        <v>8000</v>
      </c>
      <c r="G8" s="10">
        <v>8000</v>
      </c>
      <c r="H8" s="10">
        <v>8000</v>
      </c>
      <c r="I8" s="10"/>
      <c r="J8" s="13">
        <v>2022</v>
      </c>
      <c r="K8" s="13">
        <v>2022</v>
      </c>
      <c r="L8" s="24">
        <f t="shared" si="1"/>
        <v>0.25274999999999997</v>
      </c>
      <c r="M8" s="24">
        <f t="shared" si="2"/>
        <v>2.7499999999999747E-3</v>
      </c>
      <c r="N8" s="11" t="s">
        <v>33</v>
      </c>
      <c r="O8" s="11" t="s">
        <v>246</v>
      </c>
      <c r="P8" s="11"/>
      <c r="Q8" s="11"/>
      <c r="R8" s="10" t="s">
        <v>34</v>
      </c>
      <c r="S8" s="10" t="s">
        <v>28</v>
      </c>
      <c r="T8" s="10" t="s">
        <v>190</v>
      </c>
      <c r="U8" s="10"/>
      <c r="V8">
        <v>3</v>
      </c>
    </row>
    <row r="9" spans="1:22" ht="42" customHeight="1">
      <c r="A9" s="10">
        <v>4</v>
      </c>
      <c r="B9" s="11" t="s">
        <v>35</v>
      </c>
      <c r="C9" s="10" t="s">
        <v>36</v>
      </c>
      <c r="D9" s="10" t="s">
        <v>37</v>
      </c>
      <c r="E9" s="10">
        <v>12907.52</v>
      </c>
      <c r="F9" s="10"/>
      <c r="G9" s="10">
        <v>5000</v>
      </c>
      <c r="H9" s="10">
        <v>5000</v>
      </c>
      <c r="I9" s="10"/>
      <c r="J9" s="13">
        <v>1000</v>
      </c>
      <c r="K9" s="13">
        <v>1000</v>
      </c>
      <c r="L9" s="24">
        <f t="shared" si="1"/>
        <v>0.2</v>
      </c>
      <c r="M9" s="24">
        <f t="shared" si="2"/>
        <v>-4.9999999999999989E-2</v>
      </c>
      <c r="N9" s="11"/>
      <c r="O9" s="11" t="s">
        <v>247</v>
      </c>
      <c r="P9" s="11"/>
      <c r="Q9" s="11"/>
      <c r="R9" s="10" t="s">
        <v>38</v>
      </c>
      <c r="S9" s="10" t="s">
        <v>39</v>
      </c>
      <c r="T9" s="10" t="s">
        <v>190</v>
      </c>
      <c r="U9" s="10"/>
      <c r="V9">
        <v>3</v>
      </c>
    </row>
    <row r="10" spans="1:22" ht="42" customHeight="1">
      <c r="A10" s="10">
        <v>5</v>
      </c>
      <c r="B10" s="11" t="s">
        <v>40</v>
      </c>
      <c r="C10" s="10" t="s">
        <v>41</v>
      </c>
      <c r="D10" s="10" t="s">
        <v>37</v>
      </c>
      <c r="E10" s="10">
        <v>50000</v>
      </c>
      <c r="F10" s="10"/>
      <c r="G10" s="10">
        <v>6000</v>
      </c>
      <c r="H10" s="10"/>
      <c r="I10" s="10">
        <v>6000</v>
      </c>
      <c r="J10" s="13">
        <v>1580</v>
      </c>
      <c r="K10" s="13">
        <v>1600</v>
      </c>
      <c r="L10" s="24">
        <f t="shared" si="1"/>
        <v>0.26333333333333331</v>
      </c>
      <c r="M10" s="24">
        <f t="shared" si="2"/>
        <v>1.3333333333333308E-2</v>
      </c>
      <c r="N10" s="11" t="s">
        <v>42</v>
      </c>
      <c r="O10" s="11" t="s">
        <v>43</v>
      </c>
      <c r="P10" s="11"/>
      <c r="Q10" s="11"/>
      <c r="R10" s="10" t="s">
        <v>44</v>
      </c>
      <c r="S10" s="10" t="s">
        <v>45</v>
      </c>
      <c r="T10" s="10" t="s">
        <v>193</v>
      </c>
      <c r="U10" s="10"/>
      <c r="V10">
        <v>3</v>
      </c>
    </row>
    <row r="11" spans="1:22" ht="50.25" customHeight="1">
      <c r="A11" s="10">
        <v>6</v>
      </c>
      <c r="B11" s="11" t="s">
        <v>46</v>
      </c>
      <c r="C11" s="10" t="s">
        <v>47</v>
      </c>
      <c r="D11" s="10" t="s">
        <v>48</v>
      </c>
      <c r="E11" s="10">
        <v>100000</v>
      </c>
      <c r="F11" s="10">
        <v>40000</v>
      </c>
      <c r="G11" s="10">
        <v>10000</v>
      </c>
      <c r="H11" s="10"/>
      <c r="I11" s="10">
        <v>10000</v>
      </c>
      <c r="J11" s="13">
        <v>2510</v>
      </c>
      <c r="K11" s="13">
        <v>2600</v>
      </c>
      <c r="L11" s="24">
        <f t="shared" si="1"/>
        <v>0.251</v>
      </c>
      <c r="M11" s="24">
        <f t="shared" si="2"/>
        <v>1.0000000000000009E-3</v>
      </c>
      <c r="N11" s="11" t="s">
        <v>49</v>
      </c>
      <c r="O11" s="11" t="s">
        <v>241</v>
      </c>
      <c r="P11" s="11"/>
      <c r="Q11" s="11"/>
      <c r="R11" s="10" t="s">
        <v>50</v>
      </c>
      <c r="S11" s="10" t="s">
        <v>28</v>
      </c>
      <c r="T11" s="10" t="s">
        <v>193</v>
      </c>
      <c r="U11" s="10"/>
      <c r="V11">
        <v>3</v>
      </c>
    </row>
    <row r="12" spans="1:22" ht="39.75" customHeight="1">
      <c r="A12" s="10">
        <v>7</v>
      </c>
      <c r="B12" s="11" t="s">
        <v>51</v>
      </c>
      <c r="C12" s="10" t="s">
        <v>52</v>
      </c>
      <c r="D12" s="10" t="s">
        <v>53</v>
      </c>
      <c r="E12" s="10">
        <v>21620</v>
      </c>
      <c r="F12" s="10">
        <v>13000</v>
      </c>
      <c r="G12" s="10">
        <v>1000</v>
      </c>
      <c r="H12" s="10"/>
      <c r="I12" s="10">
        <v>1000</v>
      </c>
      <c r="J12" s="13">
        <v>60</v>
      </c>
      <c r="K12" s="13">
        <v>60</v>
      </c>
      <c r="L12" s="24">
        <f t="shared" si="1"/>
        <v>0.06</v>
      </c>
      <c r="M12" s="24">
        <f t="shared" si="2"/>
        <v>-0.19</v>
      </c>
      <c r="N12" s="11" t="s">
        <v>49</v>
      </c>
      <c r="O12" s="11" t="s">
        <v>54</v>
      </c>
      <c r="P12" s="11"/>
      <c r="Q12" s="11"/>
      <c r="R12" s="10" t="s">
        <v>55</v>
      </c>
      <c r="S12" s="10" t="s">
        <v>28</v>
      </c>
      <c r="T12" s="10" t="s">
        <v>194</v>
      </c>
      <c r="U12" s="10"/>
      <c r="V12">
        <v>3</v>
      </c>
    </row>
    <row r="13" spans="1:22" ht="48.75" customHeight="1">
      <c r="A13" s="10">
        <v>8</v>
      </c>
      <c r="B13" s="11" t="s">
        <v>56</v>
      </c>
      <c r="C13" s="10" t="s">
        <v>57</v>
      </c>
      <c r="D13" s="10" t="s">
        <v>32</v>
      </c>
      <c r="E13" s="10">
        <v>60800</v>
      </c>
      <c r="F13" s="10">
        <v>25000</v>
      </c>
      <c r="G13" s="10">
        <v>10000</v>
      </c>
      <c r="H13" s="10"/>
      <c r="I13" s="10">
        <v>10000</v>
      </c>
      <c r="J13" s="13">
        <v>2610</v>
      </c>
      <c r="K13" s="13">
        <v>2700</v>
      </c>
      <c r="L13" s="24">
        <f t="shared" si="1"/>
        <v>0.26100000000000001</v>
      </c>
      <c r="M13" s="24">
        <f t="shared" si="2"/>
        <v>1.100000000000001E-2</v>
      </c>
      <c r="N13" s="11" t="s">
        <v>49</v>
      </c>
      <c r="O13" s="11" t="s">
        <v>243</v>
      </c>
      <c r="P13" s="11"/>
      <c r="Q13" s="11"/>
      <c r="R13" s="10" t="s">
        <v>58</v>
      </c>
      <c r="S13" s="10" t="s">
        <v>28</v>
      </c>
      <c r="T13" s="10" t="s">
        <v>193</v>
      </c>
      <c r="U13" s="10"/>
      <c r="V13">
        <v>3</v>
      </c>
    </row>
    <row r="14" spans="1:22" ht="55.5" customHeight="1">
      <c r="A14" s="10">
        <v>9</v>
      </c>
      <c r="B14" s="11" t="s">
        <v>59</v>
      </c>
      <c r="C14" s="10" t="s">
        <v>60</v>
      </c>
      <c r="D14" s="10" t="s">
        <v>61</v>
      </c>
      <c r="E14" s="10">
        <v>6000</v>
      </c>
      <c r="F14" s="10">
        <v>1400</v>
      </c>
      <c r="G14" s="10">
        <v>4600</v>
      </c>
      <c r="H14" s="10"/>
      <c r="I14" s="10">
        <v>4600</v>
      </c>
      <c r="J14" s="13">
        <v>1271</v>
      </c>
      <c r="K14" s="13">
        <v>1271</v>
      </c>
      <c r="L14" s="24">
        <f t="shared" si="1"/>
        <v>0.27630434782608698</v>
      </c>
      <c r="M14" s="24">
        <f t="shared" si="2"/>
        <v>2.6304347826086982E-2</v>
      </c>
      <c r="N14" s="11" t="s">
        <v>49</v>
      </c>
      <c r="O14" s="11" t="s">
        <v>220</v>
      </c>
      <c r="P14" s="11"/>
      <c r="Q14" s="11"/>
      <c r="R14" s="10" t="s">
        <v>62</v>
      </c>
      <c r="S14" s="10" t="s">
        <v>28</v>
      </c>
      <c r="T14" s="10" t="s">
        <v>195</v>
      </c>
      <c r="U14" s="10"/>
      <c r="V14">
        <v>3</v>
      </c>
    </row>
    <row r="15" spans="1:22" ht="57.75" customHeight="1">
      <c r="A15" s="10">
        <v>10</v>
      </c>
      <c r="B15" s="11" t="s">
        <v>63</v>
      </c>
      <c r="C15" s="10" t="s">
        <v>64</v>
      </c>
      <c r="D15" s="10" t="s">
        <v>61</v>
      </c>
      <c r="E15" s="10">
        <v>15000</v>
      </c>
      <c r="F15" s="10">
        <v>2000</v>
      </c>
      <c r="G15" s="10">
        <v>13000</v>
      </c>
      <c r="H15" s="10"/>
      <c r="I15" s="10">
        <v>13000</v>
      </c>
      <c r="J15" s="13">
        <v>1000</v>
      </c>
      <c r="K15" s="13">
        <v>1000</v>
      </c>
      <c r="L15" s="24">
        <f t="shared" si="1"/>
        <v>7.6923076923076927E-2</v>
      </c>
      <c r="M15" s="24">
        <f t="shared" si="2"/>
        <v>-0.17307692307692307</v>
      </c>
      <c r="N15" s="11" t="s">
        <v>65</v>
      </c>
      <c r="O15" s="11" t="s">
        <v>66</v>
      </c>
      <c r="P15" s="11"/>
      <c r="Q15" s="11"/>
      <c r="R15" s="10" t="s">
        <v>67</v>
      </c>
      <c r="S15" s="10" t="s">
        <v>28</v>
      </c>
      <c r="T15" s="10" t="s">
        <v>196</v>
      </c>
      <c r="U15" s="10"/>
      <c r="V15">
        <v>3</v>
      </c>
    </row>
    <row r="16" spans="1:22" ht="57.75" customHeight="1">
      <c r="A16" s="10">
        <v>11</v>
      </c>
      <c r="B16" s="11" t="s">
        <v>68</v>
      </c>
      <c r="C16" s="10" t="s">
        <v>69</v>
      </c>
      <c r="D16" s="10" t="s">
        <v>70</v>
      </c>
      <c r="E16" s="10">
        <v>60000</v>
      </c>
      <c r="F16" s="10">
        <v>45730</v>
      </c>
      <c r="G16" s="10">
        <v>14000</v>
      </c>
      <c r="H16" s="10"/>
      <c r="I16" s="10">
        <v>14000</v>
      </c>
      <c r="J16" s="13">
        <v>537</v>
      </c>
      <c r="K16" s="13">
        <v>537</v>
      </c>
      <c r="L16" s="24">
        <f t="shared" si="1"/>
        <v>3.835714285714286E-2</v>
      </c>
      <c r="M16" s="24">
        <f t="shared" si="2"/>
        <v>-0.21164285714285713</v>
      </c>
      <c r="N16" s="11" t="s">
        <v>49</v>
      </c>
      <c r="O16" s="11" t="s">
        <v>221</v>
      </c>
      <c r="P16" s="11"/>
      <c r="Q16" s="11"/>
      <c r="R16" s="10" t="s">
        <v>71</v>
      </c>
      <c r="S16" s="10" t="s">
        <v>28</v>
      </c>
      <c r="T16" s="10" t="s">
        <v>195</v>
      </c>
      <c r="U16" s="10"/>
      <c r="V16">
        <v>3</v>
      </c>
    </row>
    <row r="17" spans="1:22" ht="50.25" customHeight="1">
      <c r="A17" s="10">
        <v>12</v>
      </c>
      <c r="B17" s="11" t="s">
        <v>72</v>
      </c>
      <c r="C17" s="10" t="s">
        <v>73</v>
      </c>
      <c r="D17" s="10" t="s">
        <v>74</v>
      </c>
      <c r="E17" s="10">
        <v>26000</v>
      </c>
      <c r="F17" s="10">
        <v>23000</v>
      </c>
      <c r="G17" s="10">
        <v>3000</v>
      </c>
      <c r="H17" s="10"/>
      <c r="I17" s="10">
        <v>3000</v>
      </c>
      <c r="J17" s="13">
        <v>2500</v>
      </c>
      <c r="K17" s="13">
        <v>2500</v>
      </c>
      <c r="L17" s="24">
        <f t="shared" si="1"/>
        <v>0.83333333333333337</v>
      </c>
      <c r="M17" s="24">
        <f t="shared" si="2"/>
        <v>0.58333333333333337</v>
      </c>
      <c r="N17" s="11" t="s">
        <v>49</v>
      </c>
      <c r="O17" s="11" t="s">
        <v>75</v>
      </c>
      <c r="P17" s="11"/>
      <c r="Q17" s="11"/>
      <c r="R17" s="10" t="s">
        <v>76</v>
      </c>
      <c r="S17" s="10" t="s">
        <v>28</v>
      </c>
      <c r="T17" s="10" t="s">
        <v>197</v>
      </c>
      <c r="U17" s="10"/>
      <c r="V17">
        <v>3</v>
      </c>
    </row>
    <row r="18" spans="1:22" ht="45" customHeight="1">
      <c r="A18" s="10">
        <v>13</v>
      </c>
      <c r="B18" s="11" t="s">
        <v>77</v>
      </c>
      <c r="C18" s="10" t="s">
        <v>78</v>
      </c>
      <c r="D18" s="10" t="s">
        <v>25</v>
      </c>
      <c r="E18" s="10">
        <v>26000</v>
      </c>
      <c r="F18" s="10">
        <v>8000</v>
      </c>
      <c r="G18" s="10">
        <v>5000</v>
      </c>
      <c r="H18" s="10"/>
      <c r="I18" s="10">
        <v>5000</v>
      </c>
      <c r="J18" s="13">
        <v>971</v>
      </c>
      <c r="K18" s="13">
        <v>971</v>
      </c>
      <c r="L18" s="24">
        <f t="shared" si="1"/>
        <v>0.19420000000000001</v>
      </c>
      <c r="M18" s="24">
        <f t="shared" si="2"/>
        <v>-5.5799999999999988E-2</v>
      </c>
      <c r="N18" s="11" t="s">
        <v>79</v>
      </c>
      <c r="O18" s="11" t="s">
        <v>80</v>
      </c>
      <c r="P18" s="11"/>
      <c r="Q18" s="11"/>
      <c r="R18" s="10" t="s">
        <v>81</v>
      </c>
      <c r="S18" s="10" t="s">
        <v>28</v>
      </c>
      <c r="T18" s="10" t="s">
        <v>198</v>
      </c>
      <c r="U18" s="10"/>
      <c r="V18">
        <v>3</v>
      </c>
    </row>
    <row r="19" spans="1:22" ht="56.25" customHeight="1">
      <c r="A19" s="10">
        <v>14</v>
      </c>
      <c r="B19" s="11" t="s">
        <v>82</v>
      </c>
      <c r="C19" s="10" t="s">
        <v>83</v>
      </c>
      <c r="D19" s="10" t="s">
        <v>84</v>
      </c>
      <c r="E19" s="10">
        <v>18000</v>
      </c>
      <c r="F19" s="10">
        <v>13000</v>
      </c>
      <c r="G19" s="10">
        <v>5000</v>
      </c>
      <c r="H19" s="10"/>
      <c r="I19" s="10">
        <v>5000</v>
      </c>
      <c r="J19" s="13">
        <v>2000</v>
      </c>
      <c r="K19" s="13">
        <v>2000</v>
      </c>
      <c r="L19" s="24">
        <f t="shared" si="1"/>
        <v>0.4</v>
      </c>
      <c r="M19" s="24">
        <f t="shared" si="2"/>
        <v>0.15000000000000002</v>
      </c>
      <c r="N19" s="11" t="s">
        <v>49</v>
      </c>
      <c r="O19" s="11" t="s">
        <v>85</v>
      </c>
      <c r="P19" s="11"/>
      <c r="Q19" s="11"/>
      <c r="R19" s="10" t="s">
        <v>76</v>
      </c>
      <c r="S19" s="10" t="s">
        <v>28</v>
      </c>
      <c r="T19" s="10" t="s">
        <v>197</v>
      </c>
      <c r="U19" s="10"/>
      <c r="V19">
        <v>3</v>
      </c>
    </row>
    <row r="20" spans="1:22" ht="49.5" customHeight="1">
      <c r="A20" s="10">
        <v>15</v>
      </c>
      <c r="B20" s="11" t="s">
        <v>86</v>
      </c>
      <c r="C20" s="10" t="s">
        <v>87</v>
      </c>
      <c r="D20" s="10" t="s">
        <v>32</v>
      </c>
      <c r="E20" s="10">
        <v>10500</v>
      </c>
      <c r="F20" s="10">
        <v>1500</v>
      </c>
      <c r="G20" s="10">
        <v>3000</v>
      </c>
      <c r="H20" s="10"/>
      <c r="I20" s="10">
        <v>3000</v>
      </c>
      <c r="J20" s="13">
        <v>810</v>
      </c>
      <c r="K20" s="13">
        <v>900</v>
      </c>
      <c r="L20" s="24">
        <f t="shared" si="1"/>
        <v>0.27</v>
      </c>
      <c r="M20" s="24">
        <f t="shared" si="2"/>
        <v>2.0000000000000018E-2</v>
      </c>
      <c r="N20" s="11" t="s">
        <v>49</v>
      </c>
      <c r="O20" s="11" t="s">
        <v>88</v>
      </c>
      <c r="P20" s="11"/>
      <c r="Q20" s="11"/>
      <c r="R20" s="10" t="s">
        <v>44</v>
      </c>
      <c r="S20" s="10" t="s">
        <v>28</v>
      </c>
      <c r="T20" s="10" t="s">
        <v>193</v>
      </c>
      <c r="U20" s="10"/>
      <c r="V20">
        <v>3</v>
      </c>
    </row>
    <row r="21" spans="1:22" ht="44.25" customHeight="1">
      <c r="A21" s="10">
        <v>16</v>
      </c>
      <c r="B21" s="30" t="s">
        <v>276</v>
      </c>
      <c r="C21" s="10" t="s">
        <v>89</v>
      </c>
      <c r="D21" s="10" t="s">
        <v>25</v>
      </c>
      <c r="E21" s="10">
        <v>19379</v>
      </c>
      <c r="F21" s="10">
        <v>9000</v>
      </c>
      <c r="G21" s="10">
        <v>5020</v>
      </c>
      <c r="H21" s="10"/>
      <c r="I21" s="10">
        <v>5020</v>
      </c>
      <c r="J21" s="29">
        <v>115</v>
      </c>
      <c r="K21" s="13">
        <v>115</v>
      </c>
      <c r="L21" s="24">
        <f t="shared" si="1"/>
        <v>2.2908366533864542E-2</v>
      </c>
      <c r="M21" s="24">
        <f t="shared" si="2"/>
        <v>-0.22709163346613545</v>
      </c>
      <c r="N21" s="11" t="s">
        <v>49</v>
      </c>
      <c r="O21" s="11" t="s">
        <v>90</v>
      </c>
      <c r="P21" s="11"/>
      <c r="Q21" s="11"/>
      <c r="R21" s="10" t="s">
        <v>91</v>
      </c>
      <c r="S21" s="10" t="s">
        <v>28</v>
      </c>
      <c r="T21" s="10" t="s">
        <v>194</v>
      </c>
      <c r="U21" s="10"/>
      <c r="V21">
        <v>3</v>
      </c>
    </row>
    <row r="22" spans="1:22" ht="44.25" customHeight="1">
      <c r="A22" s="10">
        <v>17</v>
      </c>
      <c r="B22" s="11" t="s">
        <v>92</v>
      </c>
      <c r="C22" s="10" t="s">
        <v>93</v>
      </c>
      <c r="D22" s="10" t="s">
        <v>32</v>
      </c>
      <c r="E22" s="10">
        <v>8000</v>
      </c>
      <c r="F22" s="10">
        <v>6000</v>
      </c>
      <c r="G22" s="10">
        <v>2000</v>
      </c>
      <c r="H22" s="10"/>
      <c r="I22" s="10">
        <v>2000</v>
      </c>
      <c r="J22" s="13">
        <v>685</v>
      </c>
      <c r="K22" s="13">
        <v>700</v>
      </c>
      <c r="L22" s="24">
        <f t="shared" si="1"/>
        <v>0.34250000000000003</v>
      </c>
      <c r="M22" s="24">
        <f t="shared" si="2"/>
        <v>9.2500000000000027E-2</v>
      </c>
      <c r="N22" s="11" t="s">
        <v>49</v>
      </c>
      <c r="O22" s="11" t="s">
        <v>94</v>
      </c>
      <c r="P22" s="11"/>
      <c r="Q22" s="11"/>
      <c r="R22" s="10" t="s">
        <v>95</v>
      </c>
      <c r="S22" s="10" t="s">
        <v>28</v>
      </c>
      <c r="T22" s="10" t="s">
        <v>193</v>
      </c>
      <c r="U22" s="10"/>
      <c r="V22">
        <v>3</v>
      </c>
    </row>
    <row r="23" spans="1:22" ht="60.75" customHeight="1">
      <c r="A23" s="10">
        <v>18</v>
      </c>
      <c r="B23" s="30" t="s">
        <v>274</v>
      </c>
      <c r="C23" s="10" t="s">
        <v>96</v>
      </c>
      <c r="D23" s="10" t="s">
        <v>97</v>
      </c>
      <c r="E23" s="10">
        <v>25000</v>
      </c>
      <c r="F23" s="10">
        <v>6000</v>
      </c>
      <c r="G23" s="10">
        <v>10000</v>
      </c>
      <c r="H23" s="10"/>
      <c r="I23" s="10">
        <v>10000</v>
      </c>
      <c r="J23" s="13">
        <v>3500</v>
      </c>
      <c r="K23" s="13">
        <v>3500</v>
      </c>
      <c r="L23" s="24">
        <f t="shared" si="1"/>
        <v>0.35</v>
      </c>
      <c r="M23" s="24">
        <f t="shared" si="2"/>
        <v>9.9999999999999978E-2</v>
      </c>
      <c r="N23" s="11" t="s">
        <v>49</v>
      </c>
      <c r="O23" s="11" t="s">
        <v>98</v>
      </c>
      <c r="P23" s="11"/>
      <c r="Q23" s="11"/>
      <c r="R23" s="10" t="s">
        <v>99</v>
      </c>
      <c r="S23" s="10" t="s">
        <v>28</v>
      </c>
      <c r="T23" s="10" t="s">
        <v>197</v>
      </c>
      <c r="U23" s="10"/>
      <c r="V23">
        <v>3</v>
      </c>
    </row>
    <row r="24" spans="1:22" ht="39.75" customHeight="1">
      <c r="A24" s="10">
        <v>19</v>
      </c>
      <c r="B24" s="11" t="s">
        <v>100</v>
      </c>
      <c r="C24" s="10" t="s">
        <v>101</v>
      </c>
      <c r="D24" s="10" t="s">
        <v>25</v>
      </c>
      <c r="E24" s="10">
        <v>10000</v>
      </c>
      <c r="F24" s="10">
        <v>4000</v>
      </c>
      <c r="G24" s="10">
        <v>3000</v>
      </c>
      <c r="H24" s="10"/>
      <c r="I24" s="10">
        <v>3000</v>
      </c>
      <c r="J24" s="13">
        <v>492</v>
      </c>
      <c r="K24" s="13">
        <v>492</v>
      </c>
      <c r="L24" s="24">
        <f t="shared" si="1"/>
        <v>0.16400000000000001</v>
      </c>
      <c r="M24" s="24">
        <f t="shared" si="2"/>
        <v>-8.5999999999999993E-2</v>
      </c>
      <c r="N24" s="11" t="s">
        <v>49</v>
      </c>
      <c r="O24" s="11" t="s">
        <v>102</v>
      </c>
      <c r="P24" s="11"/>
      <c r="Q24" s="11"/>
      <c r="R24" s="10" t="s">
        <v>103</v>
      </c>
      <c r="S24" s="10" t="s">
        <v>28</v>
      </c>
      <c r="T24" s="10" t="s">
        <v>198</v>
      </c>
      <c r="U24" s="10"/>
      <c r="V24">
        <v>3</v>
      </c>
    </row>
    <row r="25" spans="1:22" ht="64.5" customHeight="1">
      <c r="A25" s="10">
        <v>20</v>
      </c>
      <c r="B25" s="11" t="s">
        <v>104</v>
      </c>
      <c r="C25" s="10" t="s">
        <v>105</v>
      </c>
      <c r="D25" s="10" t="s">
        <v>32</v>
      </c>
      <c r="E25" s="10">
        <v>39000</v>
      </c>
      <c r="F25" s="10">
        <v>2000</v>
      </c>
      <c r="G25" s="10">
        <v>10000</v>
      </c>
      <c r="H25" s="10"/>
      <c r="I25" s="10">
        <v>10000</v>
      </c>
      <c r="J25" s="13">
        <v>2710</v>
      </c>
      <c r="K25" s="13">
        <v>2800</v>
      </c>
      <c r="L25" s="24">
        <f t="shared" si="1"/>
        <v>0.27100000000000002</v>
      </c>
      <c r="M25" s="24">
        <f t="shared" si="2"/>
        <v>2.1000000000000019E-2</v>
      </c>
      <c r="N25" s="11" t="s">
        <v>106</v>
      </c>
      <c r="O25" s="11" t="s">
        <v>88</v>
      </c>
      <c r="P25" s="11"/>
      <c r="Q25" s="11"/>
      <c r="R25" s="10" t="s">
        <v>107</v>
      </c>
      <c r="S25" s="10" t="s">
        <v>28</v>
      </c>
      <c r="T25" s="10" t="s">
        <v>193</v>
      </c>
      <c r="U25" s="10"/>
      <c r="V25">
        <v>3</v>
      </c>
    </row>
    <row r="26" spans="1:22" ht="55.5" customHeight="1">
      <c r="A26" s="10">
        <v>21</v>
      </c>
      <c r="B26" s="11" t="s">
        <v>108</v>
      </c>
      <c r="C26" s="10" t="s">
        <v>109</v>
      </c>
      <c r="D26" s="10" t="s">
        <v>110</v>
      </c>
      <c r="E26" s="10">
        <v>100000</v>
      </c>
      <c r="F26" s="10">
        <v>40000</v>
      </c>
      <c r="G26" s="10">
        <v>15000</v>
      </c>
      <c r="H26" s="10"/>
      <c r="I26" s="10">
        <v>15000</v>
      </c>
      <c r="J26" s="29">
        <v>3850</v>
      </c>
      <c r="K26" s="13">
        <v>3900</v>
      </c>
      <c r="L26" s="24">
        <f t="shared" si="1"/>
        <v>0.25666666666666665</v>
      </c>
      <c r="M26" s="24">
        <f t="shared" si="2"/>
        <v>6.6666666666666541E-3</v>
      </c>
      <c r="N26" s="11" t="s">
        <v>111</v>
      </c>
      <c r="O26" s="11" t="s">
        <v>112</v>
      </c>
      <c r="P26" s="11"/>
      <c r="Q26" s="11"/>
      <c r="R26" s="10" t="s">
        <v>113</v>
      </c>
      <c r="S26" s="10" t="s">
        <v>28</v>
      </c>
      <c r="T26" s="10" t="s">
        <v>193</v>
      </c>
      <c r="U26" s="10"/>
      <c r="V26">
        <v>3</v>
      </c>
    </row>
    <row r="27" spans="1:22" ht="191.25" customHeight="1">
      <c r="A27" s="10">
        <v>22</v>
      </c>
      <c r="B27" s="11" t="s">
        <v>114</v>
      </c>
      <c r="C27" s="10" t="s">
        <v>115</v>
      </c>
      <c r="D27" s="10" t="s">
        <v>116</v>
      </c>
      <c r="E27" s="10">
        <v>275000</v>
      </c>
      <c r="F27" s="10">
        <v>265000</v>
      </c>
      <c r="G27" s="10">
        <v>10000</v>
      </c>
      <c r="H27" s="10">
        <v>10000</v>
      </c>
      <c r="I27" s="10"/>
      <c r="J27" s="13">
        <v>2650</v>
      </c>
      <c r="K27" s="13">
        <v>2700</v>
      </c>
      <c r="L27" s="24">
        <f t="shared" si="1"/>
        <v>0.26500000000000001</v>
      </c>
      <c r="M27" s="24">
        <f t="shared" si="2"/>
        <v>1.5000000000000013E-2</v>
      </c>
      <c r="N27" s="11" t="s">
        <v>117</v>
      </c>
      <c r="O27" s="11" t="s">
        <v>242</v>
      </c>
      <c r="P27" s="11"/>
      <c r="Q27" s="11"/>
      <c r="R27" s="10" t="s">
        <v>99</v>
      </c>
      <c r="S27" s="10" t="s">
        <v>28</v>
      </c>
      <c r="T27" s="10" t="s">
        <v>193</v>
      </c>
      <c r="U27" s="10"/>
      <c r="V27">
        <v>3</v>
      </c>
    </row>
    <row r="28" spans="1:22" ht="213" customHeight="1">
      <c r="A28" s="10">
        <v>23</v>
      </c>
      <c r="B28" s="11" t="s">
        <v>118</v>
      </c>
      <c r="C28" s="10" t="s">
        <v>119</v>
      </c>
      <c r="D28" s="10" t="s">
        <v>25</v>
      </c>
      <c r="E28" s="10">
        <v>38400</v>
      </c>
      <c r="F28" s="10">
        <v>17090</v>
      </c>
      <c r="G28" s="10">
        <v>780</v>
      </c>
      <c r="H28" s="10">
        <v>290</v>
      </c>
      <c r="I28" s="10">
        <v>490</v>
      </c>
      <c r="J28" s="13">
        <v>122</v>
      </c>
      <c r="K28" s="13"/>
      <c r="L28" s="24">
        <f t="shared" si="1"/>
        <v>0.15641025641025641</v>
      </c>
      <c r="M28" s="24">
        <f t="shared" si="2"/>
        <v>-9.358974358974359E-2</v>
      </c>
      <c r="N28" s="11" t="s">
        <v>120</v>
      </c>
      <c r="O28" s="11" t="s">
        <v>240</v>
      </c>
      <c r="P28" s="11"/>
      <c r="Q28" s="11"/>
      <c r="R28" s="10" t="s">
        <v>44</v>
      </c>
      <c r="S28" s="10" t="s">
        <v>28</v>
      </c>
      <c r="T28" s="10" t="s">
        <v>199</v>
      </c>
      <c r="U28" s="10"/>
      <c r="V28">
        <v>3</v>
      </c>
    </row>
    <row r="29" spans="1:22" ht="82.5" customHeight="1">
      <c r="A29" s="10">
        <v>24</v>
      </c>
      <c r="B29" s="11" t="s">
        <v>271</v>
      </c>
      <c r="C29" s="10" t="s">
        <v>121</v>
      </c>
      <c r="D29" s="10" t="s">
        <v>53</v>
      </c>
      <c r="E29" s="10">
        <v>35000</v>
      </c>
      <c r="F29" s="10">
        <v>24320</v>
      </c>
      <c r="G29" s="10">
        <v>5500</v>
      </c>
      <c r="H29" s="10">
        <v>5500</v>
      </c>
      <c r="I29" s="10"/>
      <c r="J29" s="13">
        <v>1120</v>
      </c>
      <c r="K29" s="13">
        <v>1120</v>
      </c>
      <c r="L29" s="24">
        <f t="shared" si="1"/>
        <v>0.20363636363636364</v>
      </c>
      <c r="M29" s="24">
        <f t="shared" si="2"/>
        <v>-4.6363636363636357E-2</v>
      </c>
      <c r="N29" s="11" t="s">
        <v>49</v>
      </c>
      <c r="O29" s="11" t="s">
        <v>270</v>
      </c>
      <c r="P29" s="11"/>
      <c r="Q29" s="11"/>
      <c r="R29" s="10" t="s">
        <v>44</v>
      </c>
      <c r="S29" s="10" t="s">
        <v>28</v>
      </c>
      <c r="T29" s="10" t="s">
        <v>200</v>
      </c>
      <c r="U29" s="10"/>
      <c r="V29">
        <v>3</v>
      </c>
    </row>
    <row r="30" spans="1:22" ht="227.25" customHeight="1">
      <c r="A30" s="10">
        <v>25</v>
      </c>
      <c r="B30" s="30" t="s">
        <v>273</v>
      </c>
      <c r="C30" s="10" t="s">
        <v>122</v>
      </c>
      <c r="D30" s="10" t="s">
        <v>48</v>
      </c>
      <c r="E30" s="10">
        <v>600000</v>
      </c>
      <c r="F30" s="10">
        <v>100000</v>
      </c>
      <c r="G30" s="10">
        <v>100000</v>
      </c>
      <c r="H30" s="10"/>
      <c r="I30" s="10">
        <v>100000</v>
      </c>
      <c r="J30" s="13">
        <v>57000</v>
      </c>
      <c r="K30" s="13">
        <v>55000</v>
      </c>
      <c r="L30" s="24">
        <f t="shared" si="1"/>
        <v>0.56999999999999995</v>
      </c>
      <c r="M30" s="24">
        <f t="shared" si="2"/>
        <v>0.31999999999999995</v>
      </c>
      <c r="N30" s="11" t="s">
        <v>250</v>
      </c>
      <c r="O30" s="11" t="s">
        <v>251</v>
      </c>
      <c r="P30" s="11" t="s">
        <v>252</v>
      </c>
      <c r="Q30" s="11"/>
      <c r="R30" s="10" t="s">
        <v>123</v>
      </c>
      <c r="S30" s="10" t="s">
        <v>28</v>
      </c>
      <c r="T30" s="10" t="s">
        <v>201</v>
      </c>
      <c r="U30" s="10" t="s">
        <v>124</v>
      </c>
      <c r="V30">
        <v>3</v>
      </c>
    </row>
    <row r="31" spans="1:22" ht="54.75" customHeight="1">
      <c r="A31" s="10">
        <v>26</v>
      </c>
      <c r="B31" s="11" t="s">
        <v>125</v>
      </c>
      <c r="C31" s="10" t="s">
        <v>126</v>
      </c>
      <c r="D31" s="10" t="s">
        <v>127</v>
      </c>
      <c r="E31" s="10">
        <v>19082</v>
      </c>
      <c r="F31" s="10"/>
      <c r="G31" s="10">
        <v>1000</v>
      </c>
      <c r="H31" s="10">
        <v>1000</v>
      </c>
      <c r="I31" s="10"/>
      <c r="J31" s="13">
        <v>300</v>
      </c>
      <c r="K31" s="13">
        <v>0</v>
      </c>
      <c r="L31" s="24">
        <f t="shared" si="1"/>
        <v>0.3</v>
      </c>
      <c r="M31" s="24">
        <f t="shared" si="2"/>
        <v>4.9999999999999989E-2</v>
      </c>
      <c r="N31" s="11" t="s">
        <v>128</v>
      </c>
      <c r="O31" s="11" t="s">
        <v>239</v>
      </c>
      <c r="P31" s="11"/>
      <c r="Q31" s="11"/>
      <c r="R31" s="10" t="s">
        <v>129</v>
      </c>
      <c r="S31" s="10" t="s">
        <v>130</v>
      </c>
      <c r="T31" s="10" t="s">
        <v>202</v>
      </c>
      <c r="U31" s="10" t="s">
        <v>131</v>
      </c>
      <c r="V31">
        <v>3</v>
      </c>
    </row>
    <row r="32" spans="1:22" ht="73.5" customHeight="1">
      <c r="A32" s="10">
        <v>27</v>
      </c>
      <c r="B32" s="30" t="s">
        <v>277</v>
      </c>
      <c r="C32" s="10" t="s">
        <v>132</v>
      </c>
      <c r="D32" s="10" t="s">
        <v>32</v>
      </c>
      <c r="E32" s="10">
        <v>51258</v>
      </c>
      <c r="F32" s="10">
        <v>175</v>
      </c>
      <c r="G32" s="10">
        <v>15300</v>
      </c>
      <c r="H32" s="10"/>
      <c r="I32" s="10">
        <v>15300</v>
      </c>
      <c r="J32" s="13">
        <v>225</v>
      </c>
      <c r="K32" s="13">
        <v>0</v>
      </c>
      <c r="L32" s="24">
        <f t="shared" si="1"/>
        <v>1.4705882352941176E-2</v>
      </c>
      <c r="M32" s="24">
        <f t="shared" si="2"/>
        <v>-0.23529411764705882</v>
      </c>
      <c r="N32" s="11" t="s">
        <v>133</v>
      </c>
      <c r="O32" s="11" t="s">
        <v>236</v>
      </c>
      <c r="P32" s="11"/>
      <c r="Q32" s="11"/>
      <c r="R32" s="10" t="s">
        <v>134</v>
      </c>
      <c r="S32" s="10" t="s">
        <v>135</v>
      </c>
      <c r="T32" s="10" t="s">
        <v>202</v>
      </c>
      <c r="U32" s="10" t="s">
        <v>136</v>
      </c>
      <c r="V32">
        <v>3</v>
      </c>
    </row>
    <row r="33" spans="1:22" ht="28.5">
      <c r="A33" s="10">
        <v>28</v>
      </c>
      <c r="B33" s="11" t="s">
        <v>137</v>
      </c>
      <c r="C33" s="10" t="s">
        <v>138</v>
      </c>
      <c r="D33" s="10" t="s">
        <v>61</v>
      </c>
      <c r="E33" s="10">
        <v>6086</v>
      </c>
      <c r="F33" s="10">
        <v>4000</v>
      </c>
      <c r="G33" s="10">
        <v>2080</v>
      </c>
      <c r="H33" s="10"/>
      <c r="I33" s="10">
        <v>2080</v>
      </c>
      <c r="J33" s="13">
        <v>350</v>
      </c>
      <c r="K33" s="13">
        <v>2086</v>
      </c>
      <c r="L33" s="24">
        <f t="shared" si="1"/>
        <v>0.16826923076923078</v>
      </c>
      <c r="M33" s="24">
        <f t="shared" si="2"/>
        <v>-8.1730769230769218E-2</v>
      </c>
      <c r="N33" s="11" t="s">
        <v>139</v>
      </c>
      <c r="O33" s="11" t="s">
        <v>140</v>
      </c>
      <c r="P33" s="11"/>
      <c r="Q33" s="11"/>
      <c r="R33" s="10" t="s">
        <v>76</v>
      </c>
      <c r="S33" s="10" t="s">
        <v>28</v>
      </c>
      <c r="T33" s="10" t="s">
        <v>202</v>
      </c>
      <c r="U33" s="10"/>
      <c r="V33">
        <v>3</v>
      </c>
    </row>
    <row r="34" spans="1:22" ht="185.25" customHeight="1">
      <c r="A34" s="10">
        <v>29</v>
      </c>
      <c r="B34" s="11" t="s">
        <v>141</v>
      </c>
      <c r="C34" s="10" t="s">
        <v>142</v>
      </c>
      <c r="D34" s="10" t="s">
        <v>143</v>
      </c>
      <c r="E34" s="10">
        <v>52652</v>
      </c>
      <c r="F34" s="10">
        <v>1300</v>
      </c>
      <c r="G34" s="10">
        <v>11700</v>
      </c>
      <c r="H34" s="10"/>
      <c r="I34" s="10">
        <v>11700</v>
      </c>
      <c r="J34" s="13">
        <v>76.41</v>
      </c>
      <c r="K34" s="13">
        <v>76.41</v>
      </c>
      <c r="L34" s="24">
        <f t="shared" si="1"/>
        <v>6.5307692307692306E-3</v>
      </c>
      <c r="M34" s="24">
        <f t="shared" si="2"/>
        <v>-0.24346923076923077</v>
      </c>
      <c r="N34" s="11" t="s">
        <v>144</v>
      </c>
      <c r="O34" s="11" t="s">
        <v>232</v>
      </c>
      <c r="P34" s="11" t="s">
        <v>233</v>
      </c>
      <c r="Q34" s="11"/>
      <c r="R34" s="10" t="s">
        <v>145</v>
      </c>
      <c r="S34" s="10" t="s">
        <v>130</v>
      </c>
      <c r="T34" s="10" t="s">
        <v>203</v>
      </c>
      <c r="U34" s="10"/>
      <c r="V34">
        <v>3</v>
      </c>
    </row>
    <row r="35" spans="1:22" ht="54" customHeight="1">
      <c r="A35" s="10">
        <v>30</v>
      </c>
      <c r="B35" s="11" t="s">
        <v>146</v>
      </c>
      <c r="C35" s="10" t="s">
        <v>147</v>
      </c>
      <c r="D35" s="10" t="s">
        <v>37</v>
      </c>
      <c r="E35" s="10">
        <v>2324</v>
      </c>
      <c r="F35" s="10"/>
      <c r="G35" s="10">
        <v>1570</v>
      </c>
      <c r="H35" s="10">
        <v>1570</v>
      </c>
      <c r="I35" s="10"/>
      <c r="J35" s="13">
        <v>100</v>
      </c>
      <c r="K35" s="13">
        <v>0</v>
      </c>
      <c r="L35" s="24">
        <f t="shared" si="1"/>
        <v>6.3694267515923567E-2</v>
      </c>
      <c r="M35" s="24">
        <f t="shared" si="2"/>
        <v>-0.18630573248407645</v>
      </c>
      <c r="N35" s="11" t="s">
        <v>148</v>
      </c>
      <c r="O35" s="11" t="s">
        <v>237</v>
      </c>
      <c r="P35" s="11" t="s">
        <v>238</v>
      </c>
      <c r="Q35" s="11"/>
      <c r="R35" s="10" t="s">
        <v>149</v>
      </c>
      <c r="S35" s="10" t="s">
        <v>150</v>
      </c>
      <c r="T35" s="10" t="s">
        <v>202</v>
      </c>
      <c r="U35" s="10"/>
      <c r="V35">
        <v>3</v>
      </c>
    </row>
    <row r="36" spans="1:22" ht="120" customHeight="1">
      <c r="A36" s="10">
        <v>31</v>
      </c>
      <c r="B36" s="11" t="s">
        <v>151</v>
      </c>
      <c r="C36" s="10" t="s">
        <v>152</v>
      </c>
      <c r="D36" s="10" t="s">
        <v>61</v>
      </c>
      <c r="E36" s="10">
        <v>6375</v>
      </c>
      <c r="F36" s="10"/>
      <c r="G36" s="10">
        <v>6375</v>
      </c>
      <c r="H36" s="10">
        <v>6375</v>
      </c>
      <c r="I36" s="10"/>
      <c r="J36" s="13">
        <v>1301</v>
      </c>
      <c r="K36" s="13">
        <v>6374</v>
      </c>
      <c r="L36" s="24">
        <f t="shared" si="1"/>
        <v>0.20407843137254902</v>
      </c>
      <c r="M36" s="24">
        <f t="shared" si="2"/>
        <v>-4.5921568627450976E-2</v>
      </c>
      <c r="N36" s="11" t="s">
        <v>128</v>
      </c>
      <c r="O36" s="11" t="s">
        <v>229</v>
      </c>
      <c r="P36" s="11"/>
      <c r="Q36" s="11"/>
      <c r="R36" s="10" t="s">
        <v>134</v>
      </c>
      <c r="S36" s="10" t="s">
        <v>28</v>
      </c>
      <c r="T36" s="10" t="s">
        <v>204</v>
      </c>
      <c r="U36" s="10" t="s">
        <v>153</v>
      </c>
      <c r="V36">
        <v>3</v>
      </c>
    </row>
    <row r="37" spans="1:22" ht="48.75" customHeight="1">
      <c r="A37" s="10">
        <v>32</v>
      </c>
      <c r="B37" s="11" t="s">
        <v>154</v>
      </c>
      <c r="C37" s="10" t="s">
        <v>155</v>
      </c>
      <c r="D37" s="10" t="s">
        <v>37</v>
      </c>
      <c r="E37" s="10">
        <v>9000</v>
      </c>
      <c r="F37" s="10"/>
      <c r="G37" s="10">
        <v>2000</v>
      </c>
      <c r="H37" s="10">
        <v>2000</v>
      </c>
      <c r="I37" s="10"/>
      <c r="J37" s="13">
        <v>520</v>
      </c>
      <c r="K37" s="13">
        <v>550</v>
      </c>
      <c r="L37" s="24">
        <f t="shared" si="1"/>
        <v>0.26</v>
      </c>
      <c r="M37" s="24">
        <f t="shared" si="2"/>
        <v>1.0000000000000009E-2</v>
      </c>
      <c r="N37" s="11" t="s">
        <v>156</v>
      </c>
      <c r="O37" s="11" t="s">
        <v>157</v>
      </c>
      <c r="P37" s="11"/>
      <c r="Q37" s="11"/>
      <c r="R37" s="10" t="s">
        <v>158</v>
      </c>
      <c r="S37" s="10" t="s">
        <v>45</v>
      </c>
      <c r="T37" s="10" t="s">
        <v>193</v>
      </c>
      <c r="U37" s="10"/>
      <c r="V37">
        <v>3</v>
      </c>
    </row>
    <row r="38" spans="1:22" ht="118.5" customHeight="1">
      <c r="A38" s="10">
        <v>33</v>
      </c>
      <c r="B38" s="11" t="s">
        <v>159</v>
      </c>
      <c r="C38" s="10" t="s">
        <v>160</v>
      </c>
      <c r="D38" s="10" t="s">
        <v>84</v>
      </c>
      <c r="E38" s="10">
        <v>17500</v>
      </c>
      <c r="F38" s="10">
        <v>15300</v>
      </c>
      <c r="G38" s="10">
        <v>2200</v>
      </c>
      <c r="H38" s="10"/>
      <c r="I38" s="10">
        <v>2200</v>
      </c>
      <c r="J38" s="13">
        <v>630</v>
      </c>
      <c r="K38" s="13">
        <v>630</v>
      </c>
      <c r="L38" s="24">
        <f t="shared" si="1"/>
        <v>0.28636363636363638</v>
      </c>
      <c r="M38" s="24">
        <f t="shared" si="2"/>
        <v>3.6363636363636376E-2</v>
      </c>
      <c r="N38" s="11" t="s">
        <v>49</v>
      </c>
      <c r="O38" s="11" t="s">
        <v>230</v>
      </c>
      <c r="P38" s="11"/>
      <c r="Q38" s="11"/>
      <c r="R38" s="10" t="s">
        <v>76</v>
      </c>
      <c r="S38" s="10" t="s">
        <v>28</v>
      </c>
      <c r="T38" s="10" t="s">
        <v>205</v>
      </c>
      <c r="U38" s="10"/>
      <c r="V38">
        <v>3</v>
      </c>
    </row>
    <row r="39" spans="1:22" ht="83.25" customHeight="1">
      <c r="A39" s="10">
        <v>34</v>
      </c>
      <c r="B39" s="11" t="s">
        <v>161</v>
      </c>
      <c r="C39" s="10" t="s">
        <v>162</v>
      </c>
      <c r="D39" s="10" t="s">
        <v>61</v>
      </c>
      <c r="E39" s="10">
        <v>1772</v>
      </c>
      <c r="F39" s="10">
        <v>900</v>
      </c>
      <c r="G39" s="10">
        <v>872</v>
      </c>
      <c r="H39" s="10">
        <v>872</v>
      </c>
      <c r="I39" s="10"/>
      <c r="J39" s="13">
        <v>57</v>
      </c>
      <c r="K39" s="13">
        <v>872</v>
      </c>
      <c r="L39" s="24">
        <f t="shared" si="1"/>
        <v>6.5366972477064217E-2</v>
      </c>
      <c r="M39" s="24">
        <f t="shared" si="2"/>
        <v>-0.18463302752293578</v>
      </c>
      <c r="N39" s="11" t="s">
        <v>49</v>
      </c>
      <c r="O39" s="11" t="s">
        <v>222</v>
      </c>
      <c r="P39" s="11"/>
      <c r="Q39" s="11"/>
      <c r="R39" s="10" t="s">
        <v>76</v>
      </c>
      <c r="S39" s="10" t="s">
        <v>28</v>
      </c>
      <c r="T39" s="10" t="s">
        <v>206</v>
      </c>
      <c r="U39" s="10"/>
      <c r="V39">
        <v>3</v>
      </c>
    </row>
    <row r="40" spans="1:22" ht="49.5" customHeight="1">
      <c r="A40" s="10">
        <v>35</v>
      </c>
      <c r="B40" s="11" t="s">
        <v>163</v>
      </c>
      <c r="C40" s="10" t="s">
        <v>164</v>
      </c>
      <c r="D40" s="10" t="s">
        <v>61</v>
      </c>
      <c r="E40" s="10">
        <v>2682</v>
      </c>
      <c r="F40" s="10">
        <v>1320.3</v>
      </c>
      <c r="G40" s="10">
        <v>1362</v>
      </c>
      <c r="H40" s="10">
        <v>1362</v>
      </c>
      <c r="I40" s="10"/>
      <c r="J40" s="13">
        <v>498</v>
      </c>
      <c r="K40" s="13">
        <v>1362</v>
      </c>
      <c r="L40" s="24">
        <f t="shared" si="1"/>
        <v>0.3656387665198238</v>
      </c>
      <c r="M40" s="24">
        <f t="shared" si="2"/>
        <v>0.1156387665198238</v>
      </c>
      <c r="N40" s="11" t="s">
        <v>49</v>
      </c>
      <c r="O40" s="11" t="s">
        <v>223</v>
      </c>
      <c r="P40" s="11"/>
      <c r="Q40" s="11"/>
      <c r="R40" s="10" t="s">
        <v>76</v>
      </c>
      <c r="S40" s="10" t="s">
        <v>28</v>
      </c>
      <c r="T40" s="10" t="s">
        <v>206</v>
      </c>
      <c r="U40" s="10"/>
      <c r="V40">
        <v>3</v>
      </c>
    </row>
    <row r="41" spans="1:22" ht="43.5" customHeight="1">
      <c r="A41" s="10">
        <v>36</v>
      </c>
      <c r="B41" s="11" t="s">
        <v>165</v>
      </c>
      <c r="C41" s="10" t="s">
        <v>166</v>
      </c>
      <c r="D41" s="10" t="s">
        <v>37</v>
      </c>
      <c r="E41" s="10">
        <v>3000</v>
      </c>
      <c r="F41" s="10"/>
      <c r="G41" s="10">
        <v>1000</v>
      </c>
      <c r="H41" s="10">
        <v>1000</v>
      </c>
      <c r="I41" s="10"/>
      <c r="J41" s="13">
        <v>265</v>
      </c>
      <c r="K41" s="13">
        <v>300</v>
      </c>
      <c r="L41" s="24">
        <f t="shared" si="1"/>
        <v>0.26500000000000001</v>
      </c>
      <c r="M41" s="24">
        <f t="shared" si="2"/>
        <v>1.5000000000000013E-2</v>
      </c>
      <c r="N41" s="11" t="s">
        <v>167</v>
      </c>
      <c r="O41" s="11" t="s">
        <v>157</v>
      </c>
      <c r="P41" s="11"/>
      <c r="Q41" s="11"/>
      <c r="R41" s="10" t="s">
        <v>168</v>
      </c>
      <c r="S41" s="10" t="s">
        <v>169</v>
      </c>
      <c r="T41" s="10" t="s">
        <v>193</v>
      </c>
      <c r="U41" s="10"/>
      <c r="V41">
        <v>3</v>
      </c>
    </row>
    <row r="42" spans="1:22" ht="47.25" customHeight="1">
      <c r="A42" s="10">
        <v>37</v>
      </c>
      <c r="B42" s="11" t="s">
        <v>170</v>
      </c>
      <c r="C42" s="10" t="s">
        <v>171</v>
      </c>
      <c r="D42" s="10" t="s">
        <v>25</v>
      </c>
      <c r="E42" s="10">
        <v>2761</v>
      </c>
      <c r="F42" s="10">
        <v>200</v>
      </c>
      <c r="G42" s="10">
        <v>2070</v>
      </c>
      <c r="H42" s="10">
        <v>2070</v>
      </c>
      <c r="I42" s="10"/>
      <c r="J42" s="13">
        <v>228</v>
      </c>
      <c r="K42" s="13">
        <v>2980</v>
      </c>
      <c r="L42" s="24">
        <f t="shared" si="1"/>
        <v>0.11014492753623188</v>
      </c>
      <c r="M42" s="24">
        <f t="shared" si="2"/>
        <v>-0.1398550724637681</v>
      </c>
      <c r="N42" s="11" t="s">
        <v>172</v>
      </c>
      <c r="O42" s="11" t="s">
        <v>224</v>
      </c>
      <c r="P42" s="11" t="s">
        <v>225</v>
      </c>
      <c r="Q42" s="11"/>
      <c r="R42" s="10" t="s">
        <v>44</v>
      </c>
      <c r="S42" s="10" t="s">
        <v>228</v>
      </c>
      <c r="T42" s="10" t="s">
        <v>207</v>
      </c>
      <c r="U42" s="10"/>
      <c r="V42">
        <v>3</v>
      </c>
    </row>
    <row r="43" spans="1:22" ht="38.25" customHeight="1">
      <c r="A43" s="10">
        <v>38</v>
      </c>
      <c r="B43" s="11" t="s">
        <v>173</v>
      </c>
      <c r="C43" s="10" t="s">
        <v>174</v>
      </c>
      <c r="D43" s="10" t="s">
        <v>61</v>
      </c>
      <c r="E43" s="10">
        <v>2600</v>
      </c>
      <c r="F43" s="10">
        <v>600</v>
      </c>
      <c r="G43" s="10">
        <v>2000</v>
      </c>
      <c r="H43" s="10">
        <v>2000</v>
      </c>
      <c r="I43" s="10"/>
      <c r="J43" s="13">
        <v>525</v>
      </c>
      <c r="K43" s="13">
        <v>550</v>
      </c>
      <c r="L43" s="24">
        <f t="shared" si="1"/>
        <v>0.26250000000000001</v>
      </c>
      <c r="M43" s="24">
        <f t="shared" si="2"/>
        <v>1.2500000000000011E-2</v>
      </c>
      <c r="N43" s="11" t="s">
        <v>49</v>
      </c>
      <c r="O43" s="11" t="s">
        <v>175</v>
      </c>
      <c r="P43" s="11"/>
      <c r="Q43" s="11"/>
      <c r="R43" s="10" t="s">
        <v>176</v>
      </c>
      <c r="S43" s="10" t="s">
        <v>28</v>
      </c>
      <c r="T43" s="10" t="s">
        <v>193</v>
      </c>
      <c r="U43" s="10"/>
      <c r="V43">
        <v>3</v>
      </c>
    </row>
    <row r="44" spans="1:22" ht="74.25" customHeight="1">
      <c r="A44" s="10">
        <v>39</v>
      </c>
      <c r="B44" s="11" t="s">
        <v>177</v>
      </c>
      <c r="C44" s="10" t="s">
        <v>178</v>
      </c>
      <c r="D44" s="10" t="s">
        <v>70</v>
      </c>
      <c r="E44" s="10">
        <v>26000</v>
      </c>
      <c r="F44" s="10">
        <v>9700</v>
      </c>
      <c r="G44" s="10">
        <v>1850</v>
      </c>
      <c r="H44" s="10"/>
      <c r="I44" s="10">
        <v>1850</v>
      </c>
      <c r="J44" s="13">
        <v>424</v>
      </c>
      <c r="K44" s="13">
        <v>1850</v>
      </c>
      <c r="L44" s="24">
        <f t="shared" si="1"/>
        <v>0.22918918918918918</v>
      </c>
      <c r="M44" s="24">
        <f t="shared" si="2"/>
        <v>-2.081081081081082E-2</v>
      </c>
      <c r="N44" s="11" t="s">
        <v>179</v>
      </c>
      <c r="O44" s="11" t="s">
        <v>234</v>
      </c>
      <c r="P44" s="11" t="s">
        <v>235</v>
      </c>
      <c r="Q44" s="11"/>
      <c r="R44" s="10" t="s">
        <v>180</v>
      </c>
      <c r="S44" s="10" t="s">
        <v>28</v>
      </c>
      <c r="T44" s="10" t="s">
        <v>203</v>
      </c>
      <c r="U44" s="10"/>
      <c r="V44">
        <v>3</v>
      </c>
    </row>
    <row r="45" spans="1:22" ht="113.25" customHeight="1">
      <c r="A45" s="10">
        <v>40</v>
      </c>
      <c r="B45" s="11" t="s">
        <v>181</v>
      </c>
      <c r="C45" s="10" t="s">
        <v>182</v>
      </c>
      <c r="D45" s="10" t="s">
        <v>183</v>
      </c>
      <c r="E45" s="10">
        <v>129000</v>
      </c>
      <c r="F45" s="10">
        <v>76600</v>
      </c>
      <c r="G45" s="10">
        <v>24500</v>
      </c>
      <c r="H45" s="10"/>
      <c r="I45" s="10">
        <v>24500</v>
      </c>
      <c r="J45" s="13">
        <v>6300</v>
      </c>
      <c r="K45" s="13">
        <v>6400</v>
      </c>
      <c r="L45" s="24">
        <f t="shared" si="1"/>
        <v>0.25714285714285712</v>
      </c>
      <c r="M45" s="24">
        <f t="shared" si="2"/>
        <v>7.1428571428571175E-3</v>
      </c>
      <c r="N45" s="11" t="s">
        <v>49</v>
      </c>
      <c r="O45" s="11" t="s">
        <v>227</v>
      </c>
      <c r="P45" s="11" t="s">
        <v>226</v>
      </c>
      <c r="Q45" s="11"/>
      <c r="R45" s="10" t="s">
        <v>44</v>
      </c>
      <c r="S45" s="10" t="s">
        <v>28</v>
      </c>
      <c r="T45" s="10" t="s">
        <v>208</v>
      </c>
      <c r="U45" s="10"/>
      <c r="V45">
        <v>3</v>
      </c>
    </row>
    <row r="46" spans="1:22" ht="63" customHeight="1">
      <c r="A46" s="10">
        <v>41</v>
      </c>
      <c r="B46" s="11" t="s">
        <v>184</v>
      </c>
      <c r="C46" s="10" t="s">
        <v>185</v>
      </c>
      <c r="D46" s="10" t="s">
        <v>32</v>
      </c>
      <c r="E46" s="10">
        <v>71784</v>
      </c>
      <c r="F46" s="10">
        <v>25000</v>
      </c>
      <c r="G46" s="10">
        <v>25000</v>
      </c>
      <c r="H46" s="10"/>
      <c r="I46" s="10">
        <v>25000</v>
      </c>
      <c r="J46" s="29">
        <v>1170</v>
      </c>
      <c r="K46" s="13">
        <v>1170</v>
      </c>
      <c r="L46" s="24">
        <f t="shared" si="1"/>
        <v>4.6800000000000001E-2</v>
      </c>
      <c r="M46" s="24">
        <f t="shared" si="2"/>
        <v>-0.20319999999999999</v>
      </c>
      <c r="N46" s="11" t="s">
        <v>49</v>
      </c>
      <c r="O46" s="11" t="s">
        <v>248</v>
      </c>
      <c r="P46" s="11" t="s">
        <v>249</v>
      </c>
      <c r="Q46" s="11"/>
      <c r="R46" s="10" t="s">
        <v>44</v>
      </c>
      <c r="S46" s="10" t="s">
        <v>28</v>
      </c>
      <c r="T46" s="10" t="s">
        <v>199</v>
      </c>
      <c r="U46" s="10"/>
      <c r="V46">
        <v>3</v>
      </c>
    </row>
    <row r="47" spans="1:22" ht="87" customHeight="1">
      <c r="A47" s="10">
        <v>42</v>
      </c>
      <c r="B47" s="11" t="s">
        <v>186</v>
      </c>
      <c r="C47" s="10" t="s">
        <v>187</v>
      </c>
      <c r="D47" s="10" t="s">
        <v>188</v>
      </c>
      <c r="E47" s="10">
        <v>250000</v>
      </c>
      <c r="F47" s="10">
        <v>181500</v>
      </c>
      <c r="G47" s="10">
        <v>30000</v>
      </c>
      <c r="H47" s="10"/>
      <c r="I47" s="10">
        <v>30000</v>
      </c>
      <c r="J47" s="13">
        <v>8100</v>
      </c>
      <c r="K47" s="13">
        <v>8100</v>
      </c>
      <c r="L47" s="24">
        <f t="shared" si="1"/>
        <v>0.27</v>
      </c>
      <c r="M47" s="24">
        <f t="shared" si="2"/>
        <v>2.0000000000000018E-2</v>
      </c>
      <c r="N47" s="11" t="s">
        <v>49</v>
      </c>
      <c r="O47" s="11" t="s">
        <v>231</v>
      </c>
      <c r="P47" s="11"/>
      <c r="Q47" s="11"/>
      <c r="R47" s="10" t="s">
        <v>189</v>
      </c>
      <c r="S47" s="10" t="s">
        <v>28</v>
      </c>
      <c r="T47" s="10" t="s">
        <v>205</v>
      </c>
      <c r="U47" s="10"/>
      <c r="V47">
        <v>3</v>
      </c>
    </row>
    <row r="48" spans="1:22">
      <c r="E48">
        <f>SUBTOTAL(9,E5:E47)</f>
        <v>4836973.04</v>
      </c>
      <c r="F48">
        <f t="shared" ref="F48:K48" si="3">SUBTOTAL(9,F5:F47)</f>
        <v>2105370.6</v>
      </c>
      <c r="G48">
        <f t="shared" si="3"/>
        <v>847558</v>
      </c>
      <c r="H48">
        <f t="shared" si="3"/>
        <v>182078</v>
      </c>
      <c r="I48">
        <f t="shared" si="3"/>
        <v>665480</v>
      </c>
      <c r="J48">
        <f t="shared" si="3"/>
        <v>248676.82</v>
      </c>
      <c r="K48">
        <f t="shared" si="3"/>
        <v>269884.82</v>
      </c>
      <c r="L48" s="24">
        <f t="shared" si="1"/>
        <v>0.29340389684245799</v>
      </c>
      <c r="M48" s="24">
        <f t="shared" si="2"/>
        <v>4.340389684245799E-2</v>
      </c>
    </row>
  </sheetData>
  <protectedRanges>
    <protectedRange sqref="T31:T32" name="区域1_9_2_2"/>
  </protectedRanges>
  <autoFilter ref="A4:HY47">
    <filterColumn colId="12"/>
    <filterColumn colId="19"/>
    <filterColumn colId="21"/>
  </autoFilter>
  <mergeCells count="23">
    <mergeCell ref="U3:U4"/>
    <mergeCell ref="O3:O4"/>
    <mergeCell ref="P3:P4"/>
    <mergeCell ref="Q3:Q4"/>
    <mergeCell ref="R3:R4"/>
    <mergeCell ref="S3:S4"/>
    <mergeCell ref="T3:T4"/>
    <mergeCell ref="N3:N4"/>
    <mergeCell ref="A1:U1"/>
    <mergeCell ref="A2:B2"/>
    <mergeCell ref="C2:E2"/>
    <mergeCell ref="G2:H2"/>
    <mergeCell ref="A3:A4"/>
    <mergeCell ref="B3:B4"/>
    <mergeCell ref="C3:C4"/>
    <mergeCell ref="D3:D4"/>
    <mergeCell ref="E3:E4"/>
    <mergeCell ref="F3:F4"/>
    <mergeCell ref="G3:G4"/>
    <mergeCell ref="J3:J4"/>
    <mergeCell ref="K3:K4"/>
    <mergeCell ref="L3:L4"/>
    <mergeCell ref="M3:M4"/>
  </mergeCells>
  <phoneticPr fontId="7" type="noConversion"/>
  <pageMargins left="0.87" right="0.35" top="0.45" bottom="0.46" header="0.31" footer="0.24"/>
  <pageSetup paperSize="8" scale="69" fitToHeight="0" orientation="landscape" horizontalDpi="1200" verticalDpi="1200" r:id="rId1"/>
  <headerFooter alignWithMargins="0">
    <oddFooter>&amp;C- &amp;P &amp;[-</oddFooter>
  </headerFooter>
  <rowBreaks count="1" manualBreakCount="1">
    <brk id="22" max="20" man="1"/>
  </rowBreaks>
</worksheet>
</file>

<file path=xl/worksheets/sheet2.xml><?xml version="1.0" encoding="utf-8"?>
<worksheet xmlns="http://schemas.openxmlformats.org/spreadsheetml/2006/main" xmlns:r="http://schemas.openxmlformats.org/officeDocument/2006/relationships">
  <dimension ref="A1:IV20"/>
  <sheetViews>
    <sheetView view="pageBreakPreview" zoomScale="110" zoomScaleNormal="100" zoomScaleSheetLayoutView="110" workbookViewId="0">
      <selection activeCell="L14" sqref="L14"/>
    </sheetView>
  </sheetViews>
  <sheetFormatPr defaultRowHeight="14.25"/>
  <cols>
    <col min="1" max="1" width="15.625" style="16" customWidth="1"/>
    <col min="2" max="2" width="8.625" style="16" customWidth="1"/>
    <col min="3" max="3" width="3.5" style="1" customWidth="1"/>
    <col min="4" max="4" width="9.875" style="1" customWidth="1"/>
    <col min="5" max="5" width="8.625" style="2" customWidth="1"/>
    <col min="6" max="6" width="9.875" style="1" customWidth="1"/>
    <col min="7" max="7" width="5.125" style="1" customWidth="1"/>
    <col min="8" max="8" width="8.625" style="2" customWidth="1"/>
    <col min="9" max="9" width="5.5" style="1" customWidth="1"/>
    <col min="10" max="256" width="9" style="1"/>
  </cols>
  <sheetData>
    <row r="1" spans="1:9" ht="25.5">
      <c r="A1" s="35" t="s">
        <v>253</v>
      </c>
      <c r="B1" s="35"/>
      <c r="C1" s="35"/>
      <c r="D1" s="35"/>
      <c r="E1" s="35"/>
      <c r="F1" s="35"/>
      <c r="G1" s="35"/>
      <c r="H1" s="35"/>
      <c r="I1" s="35"/>
    </row>
    <row r="2" spans="1:9" ht="72.75" customHeight="1">
      <c r="A2" s="25" t="s">
        <v>209</v>
      </c>
      <c r="B2" s="26" t="s">
        <v>255</v>
      </c>
      <c r="C2" s="25" t="s">
        <v>210</v>
      </c>
      <c r="D2" s="25" t="s">
        <v>211</v>
      </c>
      <c r="E2" s="27" t="s">
        <v>212</v>
      </c>
      <c r="F2" s="3" t="s">
        <v>254</v>
      </c>
      <c r="G2" s="3" t="s">
        <v>213</v>
      </c>
      <c r="H2" s="4" t="s">
        <v>214</v>
      </c>
      <c r="I2" s="3" t="s">
        <v>215</v>
      </c>
    </row>
    <row r="3" spans="1:9" ht="22.5" customHeight="1">
      <c r="A3" s="15" t="s">
        <v>201</v>
      </c>
      <c r="B3" s="17" t="s">
        <v>265</v>
      </c>
      <c r="C3" s="5">
        <v>1</v>
      </c>
      <c r="D3" s="5">
        <f>基础数据!G30</f>
        <v>100000</v>
      </c>
      <c r="E3" s="6">
        <f t="shared" ref="E3:E19" si="0">D3/423779</f>
        <v>0.23597205147022388</v>
      </c>
      <c r="F3" s="5">
        <f>基础数据!J30</f>
        <v>57000</v>
      </c>
      <c r="G3" s="5">
        <f t="shared" ref="G3:G19" si="1">RANK(D3,D$3:D$19,0)</f>
        <v>1</v>
      </c>
      <c r="H3" s="6">
        <f t="shared" ref="H3:H19" si="2">F3/D3</f>
        <v>0.56999999999999995</v>
      </c>
      <c r="I3" s="5">
        <f t="shared" ref="I3:I19" si="3">RANK(H3,H$3:H$19,0)</f>
        <v>1</v>
      </c>
    </row>
    <row r="4" spans="1:9" ht="22.5" customHeight="1">
      <c r="A4" s="15" t="s">
        <v>197</v>
      </c>
      <c r="B4" s="17" t="s">
        <v>256</v>
      </c>
      <c r="C4" s="5">
        <v>3</v>
      </c>
      <c r="D4" s="5">
        <f>基础数据!G23+基础数据!G19+基础数据!G17</f>
        <v>18000</v>
      </c>
      <c r="E4" s="6">
        <f t="shared" si="0"/>
        <v>4.2474969264640297E-2</v>
      </c>
      <c r="F4" s="5">
        <f>基础数据!J17+基础数据!J19+基础数据!J23</f>
        <v>8000</v>
      </c>
      <c r="G4" s="5">
        <f t="shared" si="1"/>
        <v>9</v>
      </c>
      <c r="H4" s="6">
        <f t="shared" si="2"/>
        <v>0.44444444444444442</v>
      </c>
      <c r="I4" s="5">
        <f t="shared" si="3"/>
        <v>2</v>
      </c>
    </row>
    <row r="5" spans="1:9" ht="22.5" customHeight="1">
      <c r="A5" s="15" t="s">
        <v>205</v>
      </c>
      <c r="B5" s="17" t="s">
        <v>261</v>
      </c>
      <c r="C5" s="5">
        <v>2</v>
      </c>
      <c r="D5" s="5">
        <f>基础数据!G38+基础数据!G47</f>
        <v>32200</v>
      </c>
      <c r="E5" s="6">
        <f t="shared" si="0"/>
        <v>7.5983000573412091E-2</v>
      </c>
      <c r="F5" s="5">
        <f>基础数据!J38+基础数据!J47</f>
        <v>8730</v>
      </c>
      <c r="G5" s="5">
        <f t="shared" si="1"/>
        <v>4</v>
      </c>
      <c r="H5" s="6">
        <f t="shared" si="2"/>
        <v>0.27111801242236022</v>
      </c>
      <c r="I5" s="5">
        <f t="shared" si="3"/>
        <v>3</v>
      </c>
    </row>
    <row r="6" spans="1:9" ht="22.5" customHeight="1">
      <c r="A6" s="15" t="s">
        <v>190</v>
      </c>
      <c r="B6" s="17" t="s">
        <v>256</v>
      </c>
      <c r="C6" s="5">
        <v>4</v>
      </c>
      <c r="D6" s="5">
        <f>基础数据!G6+基础数据!G7+基础数据!G8+基础数据!G9</f>
        <v>57000</v>
      </c>
      <c r="E6" s="6">
        <f t="shared" si="0"/>
        <v>0.13450406933802761</v>
      </c>
      <c r="F6" s="5">
        <f>基础数据!J6+基础数据!J7+基础数据!J8+基础数据!J9</f>
        <v>15176</v>
      </c>
      <c r="G6" s="5">
        <f t="shared" si="1"/>
        <v>3</v>
      </c>
      <c r="H6" s="6">
        <f t="shared" si="2"/>
        <v>0.26624561403508773</v>
      </c>
      <c r="I6" s="5">
        <f t="shared" si="3"/>
        <v>4</v>
      </c>
    </row>
    <row r="7" spans="1:9" ht="22.5" customHeight="1">
      <c r="A7" s="15" t="s">
        <v>193</v>
      </c>
      <c r="B7" s="28" t="s">
        <v>267</v>
      </c>
      <c r="C7" s="5">
        <v>11</v>
      </c>
      <c r="D7" s="5">
        <f>基础数据!G10+基础数据!G11+基础数据!G13+基础数据!G20+基础数据!G22+基础数据!G25+基础数据!G26+基础数据!G27+基础数据!G37+基础数据!G41+基础数据!G43</f>
        <v>71000</v>
      </c>
      <c r="E7" s="6">
        <f t="shared" si="0"/>
        <v>0.16754015654385895</v>
      </c>
      <c r="F7" s="5">
        <f>基础数据!J10+基础数据!J11+基础数据!J13+基础数据!J20+基础数据!J22+基础数据!J25+基础数据!J26+基础数据!J27+基础数据!J37+基础数据!J41+基础数据!J43</f>
        <v>18715</v>
      </c>
      <c r="G7" s="5">
        <f t="shared" si="1"/>
        <v>2</v>
      </c>
      <c r="H7" s="6">
        <f t="shared" si="2"/>
        <v>0.26359154929577466</v>
      </c>
      <c r="I7" s="5">
        <f t="shared" si="3"/>
        <v>5</v>
      </c>
    </row>
    <row r="8" spans="1:9" ht="22.5" customHeight="1">
      <c r="A8" s="15" t="s">
        <v>208</v>
      </c>
      <c r="B8" s="17" t="s">
        <v>259</v>
      </c>
      <c r="C8" s="5">
        <v>1</v>
      </c>
      <c r="D8" s="5">
        <f>基础数据!G45</f>
        <v>24500</v>
      </c>
      <c r="E8" s="6">
        <f t="shared" si="0"/>
        <v>5.7813152610204845E-2</v>
      </c>
      <c r="F8" s="5">
        <f>基础数据!J45</f>
        <v>6300</v>
      </c>
      <c r="G8" s="5">
        <f t="shared" si="1"/>
        <v>6</v>
      </c>
      <c r="H8" s="6">
        <f t="shared" si="2"/>
        <v>0.25714285714285712</v>
      </c>
      <c r="I8" s="5">
        <f t="shared" si="3"/>
        <v>6</v>
      </c>
    </row>
    <row r="9" spans="1:9" ht="22.5" customHeight="1">
      <c r="A9" s="15" t="s">
        <v>206</v>
      </c>
      <c r="B9" s="17" t="s">
        <v>266</v>
      </c>
      <c r="C9" s="5">
        <v>2</v>
      </c>
      <c r="D9" s="5">
        <f>基础数据!G39+基础数据!G40</f>
        <v>2234</v>
      </c>
      <c r="E9" s="6">
        <f t="shared" si="0"/>
        <v>5.2716156298448008E-3</v>
      </c>
      <c r="F9" s="5">
        <f>基础数据!J39+基础数据!J40</f>
        <v>555</v>
      </c>
      <c r="G9" s="5">
        <f t="shared" si="1"/>
        <v>16</v>
      </c>
      <c r="H9" s="6">
        <f t="shared" si="2"/>
        <v>0.24843330349149509</v>
      </c>
      <c r="I9" s="5">
        <f t="shared" si="3"/>
        <v>7</v>
      </c>
    </row>
    <row r="10" spans="1:9" ht="22.5" customHeight="1">
      <c r="A10" s="28" t="s">
        <v>272</v>
      </c>
      <c r="B10" s="28" t="s">
        <v>268</v>
      </c>
      <c r="C10" s="5">
        <v>1</v>
      </c>
      <c r="D10" s="5">
        <f>基础数据!G36</f>
        <v>6375</v>
      </c>
      <c r="E10" s="6">
        <f t="shared" si="0"/>
        <v>1.5043218281226772E-2</v>
      </c>
      <c r="F10" s="5">
        <f>基础数据!J36</f>
        <v>1301</v>
      </c>
      <c r="G10" s="5">
        <f t="shared" si="1"/>
        <v>13</v>
      </c>
      <c r="H10" s="6">
        <f t="shared" si="2"/>
        <v>0.20407843137254902</v>
      </c>
      <c r="I10" s="5">
        <f t="shared" si="3"/>
        <v>8</v>
      </c>
    </row>
    <row r="11" spans="1:9" ht="22.5" customHeight="1">
      <c r="A11" s="15" t="s">
        <v>200</v>
      </c>
      <c r="B11" s="17" t="s">
        <v>260</v>
      </c>
      <c r="C11" s="5">
        <v>1</v>
      </c>
      <c r="D11" s="5">
        <f>基础数据!G29</f>
        <v>5500</v>
      </c>
      <c r="E11" s="6">
        <f t="shared" si="0"/>
        <v>1.2978462830862313E-2</v>
      </c>
      <c r="F11" s="5">
        <f>基础数据!J29</f>
        <v>1120</v>
      </c>
      <c r="G11" s="5">
        <f t="shared" si="1"/>
        <v>15</v>
      </c>
      <c r="H11" s="6">
        <f t="shared" si="2"/>
        <v>0.20363636363636364</v>
      </c>
      <c r="I11" s="5">
        <f t="shared" si="3"/>
        <v>9</v>
      </c>
    </row>
    <row r="12" spans="1:9" ht="22.5" customHeight="1">
      <c r="A12" s="15" t="s">
        <v>198</v>
      </c>
      <c r="B12" s="17" t="s">
        <v>260</v>
      </c>
      <c r="C12" s="5">
        <v>2</v>
      </c>
      <c r="D12" s="5">
        <f>基础数据!G18+基础数据!G24</f>
        <v>8000</v>
      </c>
      <c r="E12" s="6">
        <f t="shared" si="0"/>
        <v>1.887776411761791E-2</v>
      </c>
      <c r="F12" s="5">
        <f>基础数据!J18+基础数据!J24</f>
        <v>1463</v>
      </c>
      <c r="G12" s="5">
        <f t="shared" si="1"/>
        <v>12</v>
      </c>
      <c r="H12" s="6">
        <f t="shared" si="2"/>
        <v>0.18287500000000001</v>
      </c>
      <c r="I12" s="5">
        <f t="shared" si="3"/>
        <v>10</v>
      </c>
    </row>
    <row r="13" spans="1:9" ht="22.5" customHeight="1">
      <c r="A13" s="15" t="s">
        <v>207</v>
      </c>
      <c r="B13" s="17" t="s">
        <v>256</v>
      </c>
      <c r="C13" s="5">
        <v>1</v>
      </c>
      <c r="D13" s="5">
        <f>基础数据!G42</f>
        <v>2070</v>
      </c>
      <c r="E13" s="6">
        <f t="shared" si="0"/>
        <v>4.8846214654336339E-3</v>
      </c>
      <c r="F13" s="5">
        <f>基础数据!J42</f>
        <v>228</v>
      </c>
      <c r="G13" s="5">
        <f t="shared" si="1"/>
        <v>17</v>
      </c>
      <c r="H13" s="6">
        <f t="shared" si="2"/>
        <v>0.11014492753623188</v>
      </c>
      <c r="I13" s="5">
        <f t="shared" si="3"/>
        <v>11</v>
      </c>
    </row>
    <row r="14" spans="1:9" ht="22.5" customHeight="1">
      <c r="A14" s="15" t="s">
        <v>195</v>
      </c>
      <c r="B14" s="17" t="s">
        <v>258</v>
      </c>
      <c r="C14" s="5">
        <v>2</v>
      </c>
      <c r="D14" s="5">
        <f>基础数据!G14+基础数据!G16</f>
        <v>18600</v>
      </c>
      <c r="E14" s="6">
        <f t="shared" si="0"/>
        <v>4.3890801573461639E-2</v>
      </c>
      <c r="F14" s="5">
        <f>基础数据!J14+基础数据!J16</f>
        <v>1808</v>
      </c>
      <c r="G14" s="5">
        <f t="shared" si="1"/>
        <v>8</v>
      </c>
      <c r="H14" s="6">
        <f t="shared" si="2"/>
        <v>9.7204301075268812E-2</v>
      </c>
      <c r="I14" s="5">
        <f t="shared" si="3"/>
        <v>12</v>
      </c>
    </row>
    <row r="15" spans="1:9" ht="22.5" customHeight="1">
      <c r="A15" s="15" t="s">
        <v>196</v>
      </c>
      <c r="B15" s="17" t="s">
        <v>262</v>
      </c>
      <c r="C15" s="5">
        <v>1</v>
      </c>
      <c r="D15" s="5">
        <f>基础数据!G15</f>
        <v>13000</v>
      </c>
      <c r="E15" s="6">
        <f t="shared" si="0"/>
        <v>3.0676366691129102E-2</v>
      </c>
      <c r="F15" s="5">
        <f>基础数据!J15</f>
        <v>1000</v>
      </c>
      <c r="G15" s="5">
        <f t="shared" si="1"/>
        <v>11</v>
      </c>
      <c r="H15" s="6">
        <f t="shared" si="2"/>
        <v>7.6923076923076927E-2</v>
      </c>
      <c r="I15" s="5">
        <f t="shared" si="3"/>
        <v>13</v>
      </c>
    </row>
    <row r="16" spans="1:9" ht="22.5" customHeight="1">
      <c r="A16" s="15" t="s">
        <v>199</v>
      </c>
      <c r="B16" s="28" t="s">
        <v>269</v>
      </c>
      <c r="C16" s="5">
        <v>2</v>
      </c>
      <c r="D16" s="5">
        <f>基础数据!G28+基础数据!G46</f>
        <v>25780</v>
      </c>
      <c r="E16" s="6">
        <f t="shared" si="0"/>
        <v>6.0833594869023712E-2</v>
      </c>
      <c r="F16" s="5">
        <f>基础数据!J28+基础数据!J46</f>
        <v>1292</v>
      </c>
      <c r="G16" s="5">
        <f t="shared" si="1"/>
        <v>5</v>
      </c>
      <c r="H16" s="6">
        <f t="shared" si="2"/>
        <v>5.0116369278510473E-2</v>
      </c>
      <c r="I16" s="5">
        <f t="shared" si="3"/>
        <v>14</v>
      </c>
    </row>
    <row r="17" spans="1:256" ht="22.5" customHeight="1">
      <c r="A17" s="17" t="s">
        <v>217</v>
      </c>
      <c r="B17" s="17" t="s">
        <v>264</v>
      </c>
      <c r="C17" s="5">
        <v>4</v>
      </c>
      <c r="D17" s="5">
        <f>基础数据!G31+基础数据!G32+基础数据!G33+基础数据!G35</f>
        <v>19950</v>
      </c>
      <c r="E17" s="6">
        <f t="shared" si="0"/>
        <v>4.7076424268309665E-2</v>
      </c>
      <c r="F17" s="5">
        <f>基础数据!J31+基础数据!J32+基础数据!J33+基础数据!J35</f>
        <v>975</v>
      </c>
      <c r="G17" s="5">
        <f t="shared" si="1"/>
        <v>7</v>
      </c>
      <c r="H17" s="6">
        <f t="shared" si="2"/>
        <v>4.8872180451127817E-2</v>
      </c>
      <c r="I17" s="5">
        <f t="shared" si="3"/>
        <v>15</v>
      </c>
    </row>
    <row r="18" spans="1:256" ht="22.5" customHeight="1">
      <c r="A18" s="28" t="s">
        <v>203</v>
      </c>
      <c r="B18" s="17" t="s">
        <v>263</v>
      </c>
      <c r="C18" s="5">
        <v>2</v>
      </c>
      <c r="D18" s="5">
        <f>基础数据!G34+基础数据!G44</f>
        <v>13550</v>
      </c>
      <c r="E18" s="6">
        <f t="shared" si="0"/>
        <v>3.1974212974215335E-2</v>
      </c>
      <c r="F18" s="5">
        <f>基础数据!J34+基础数据!J44</f>
        <v>500.40999999999997</v>
      </c>
      <c r="G18" s="5">
        <f t="shared" si="1"/>
        <v>10</v>
      </c>
      <c r="H18" s="6">
        <f t="shared" si="2"/>
        <v>3.6930627306273063E-2</v>
      </c>
      <c r="I18" s="5">
        <f t="shared" si="3"/>
        <v>16</v>
      </c>
    </row>
    <row r="19" spans="1:256" ht="22.5" customHeight="1">
      <c r="A19" s="15" t="s">
        <v>194</v>
      </c>
      <c r="B19" s="17" t="s">
        <v>257</v>
      </c>
      <c r="C19" s="5">
        <v>2</v>
      </c>
      <c r="D19" s="5">
        <f>基础数据!G12+基础数据!G21</f>
        <v>6020</v>
      </c>
      <c r="E19" s="6">
        <f t="shared" si="0"/>
        <v>1.4205517498507477E-2</v>
      </c>
      <c r="F19" s="5">
        <f>基础数据!J12+基础数据!J21</f>
        <v>175</v>
      </c>
      <c r="G19" s="5">
        <f t="shared" si="1"/>
        <v>14</v>
      </c>
      <c r="H19" s="6">
        <f t="shared" si="2"/>
        <v>2.9069767441860465E-2</v>
      </c>
      <c r="I19" s="5">
        <f t="shared" si="3"/>
        <v>17</v>
      </c>
    </row>
    <row r="20" spans="1:256" s="22" customFormat="1" ht="22.5" customHeight="1">
      <c r="A20" s="18" t="s">
        <v>216</v>
      </c>
      <c r="B20" s="18"/>
      <c r="C20" s="19">
        <f>SUBTOTAL(9,C3:C19)</f>
        <v>42</v>
      </c>
      <c r="D20" s="19">
        <f>SUBTOTAL(9,D3:D19)</f>
        <v>423779</v>
      </c>
      <c r="E20" s="20">
        <f t="shared" ref="E20" si="4">D20/423779</f>
        <v>1</v>
      </c>
      <c r="F20" s="19">
        <f>SUBTOTAL(9,F3:F19)</f>
        <v>124338.41</v>
      </c>
      <c r="G20" s="19"/>
      <c r="H20" s="20"/>
      <c r="I20" s="19"/>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21"/>
      <c r="BR20" s="21"/>
      <c r="BS20" s="21"/>
      <c r="BT20" s="21"/>
      <c r="BU20" s="21"/>
      <c r="BV20" s="21"/>
      <c r="BW20" s="21"/>
      <c r="BX20" s="21"/>
      <c r="BY20" s="21"/>
      <c r="BZ20" s="21"/>
      <c r="CA20" s="21"/>
      <c r="CB20" s="21"/>
      <c r="CC20" s="21"/>
      <c r="CD20" s="21"/>
      <c r="CE20" s="21"/>
      <c r="CF20" s="21"/>
      <c r="CG20" s="21"/>
      <c r="CH20" s="21"/>
      <c r="CI20" s="21"/>
      <c r="CJ20" s="21"/>
      <c r="CK20" s="21"/>
      <c r="CL20" s="21"/>
      <c r="CM20" s="21"/>
      <c r="CN20" s="21"/>
      <c r="CO20" s="21"/>
      <c r="CP20" s="21"/>
      <c r="CQ20" s="21"/>
      <c r="CR20" s="21"/>
      <c r="CS20" s="21"/>
      <c r="CT20" s="21"/>
      <c r="CU20" s="21"/>
      <c r="CV20" s="21"/>
      <c r="CW20" s="21"/>
      <c r="CX20" s="21"/>
      <c r="CY20" s="21"/>
      <c r="CZ20" s="21"/>
      <c r="DA20" s="21"/>
      <c r="DB20" s="21"/>
      <c r="DC20" s="21"/>
      <c r="DD20" s="21"/>
      <c r="DE20" s="21"/>
      <c r="DF20" s="21"/>
      <c r="DG20" s="21"/>
      <c r="DH20" s="21"/>
      <c r="DI20" s="21"/>
      <c r="DJ20" s="21"/>
      <c r="DK20" s="21"/>
      <c r="DL20" s="21"/>
      <c r="DM20" s="21"/>
      <c r="DN20" s="21"/>
      <c r="DO20" s="21"/>
      <c r="DP20" s="21"/>
      <c r="DQ20" s="21"/>
      <c r="DR20" s="21"/>
      <c r="DS20" s="21"/>
      <c r="DT20" s="21"/>
      <c r="DU20" s="21"/>
      <c r="DV20" s="21"/>
      <c r="DW20" s="21"/>
      <c r="DX20" s="21"/>
      <c r="DY20" s="21"/>
      <c r="DZ20" s="21"/>
      <c r="EA20" s="21"/>
      <c r="EB20" s="21"/>
      <c r="EC20" s="21"/>
      <c r="ED20" s="21"/>
      <c r="EE20" s="21"/>
      <c r="EF20" s="21"/>
      <c r="EG20" s="21"/>
      <c r="EH20" s="21"/>
      <c r="EI20" s="21"/>
      <c r="EJ20" s="21"/>
      <c r="EK20" s="21"/>
      <c r="EL20" s="21"/>
      <c r="EM20" s="21"/>
      <c r="EN20" s="21"/>
      <c r="EO20" s="21"/>
      <c r="EP20" s="21"/>
      <c r="EQ20" s="21"/>
      <c r="ER20" s="21"/>
      <c r="ES20" s="21"/>
      <c r="ET20" s="21"/>
      <c r="EU20" s="21"/>
      <c r="EV20" s="21"/>
      <c r="EW20" s="21"/>
      <c r="EX20" s="21"/>
      <c r="EY20" s="21"/>
      <c r="EZ20" s="21"/>
      <c r="FA20" s="21"/>
      <c r="FB20" s="21"/>
      <c r="FC20" s="21"/>
      <c r="FD20" s="21"/>
      <c r="FE20" s="21"/>
      <c r="FF20" s="21"/>
      <c r="FG20" s="21"/>
      <c r="FH20" s="21"/>
      <c r="FI20" s="21"/>
      <c r="FJ20" s="21"/>
      <c r="FK20" s="21"/>
      <c r="FL20" s="21"/>
      <c r="FM20" s="21"/>
      <c r="FN20" s="21"/>
      <c r="FO20" s="21"/>
      <c r="FP20" s="21"/>
      <c r="FQ20" s="21"/>
      <c r="FR20" s="21"/>
      <c r="FS20" s="21"/>
      <c r="FT20" s="21"/>
      <c r="FU20" s="21"/>
      <c r="FV20" s="21"/>
      <c r="FW20" s="21"/>
      <c r="FX20" s="21"/>
      <c r="FY20" s="21"/>
      <c r="FZ20" s="21"/>
      <c r="GA20" s="21"/>
      <c r="GB20" s="21"/>
      <c r="GC20" s="21"/>
      <c r="GD20" s="21"/>
      <c r="GE20" s="21"/>
      <c r="GF20" s="21"/>
      <c r="GG20" s="21"/>
      <c r="GH20" s="21"/>
      <c r="GI20" s="21"/>
      <c r="GJ20" s="21"/>
      <c r="GK20" s="21"/>
      <c r="GL20" s="21"/>
      <c r="GM20" s="21"/>
      <c r="GN20" s="21"/>
      <c r="GO20" s="21"/>
      <c r="GP20" s="21"/>
      <c r="GQ20" s="21"/>
      <c r="GR20" s="21"/>
      <c r="GS20" s="21"/>
      <c r="GT20" s="21"/>
      <c r="GU20" s="21"/>
      <c r="GV20" s="21"/>
      <c r="GW20" s="21"/>
      <c r="GX20" s="21"/>
      <c r="GY20" s="21"/>
      <c r="GZ20" s="21"/>
      <c r="HA20" s="21"/>
      <c r="HB20" s="21"/>
      <c r="HC20" s="21"/>
      <c r="HD20" s="21"/>
      <c r="HE20" s="21"/>
      <c r="HF20" s="21"/>
      <c r="HG20" s="21"/>
      <c r="HH20" s="21"/>
      <c r="HI20" s="21"/>
      <c r="HJ20" s="21"/>
      <c r="HK20" s="21"/>
      <c r="HL20" s="21"/>
      <c r="HM20" s="21"/>
      <c r="HN20" s="21"/>
      <c r="HO20" s="21"/>
      <c r="HP20" s="21"/>
      <c r="HQ20" s="21"/>
      <c r="HR20" s="21"/>
      <c r="HS20" s="21"/>
      <c r="HT20" s="21"/>
      <c r="HU20" s="21"/>
      <c r="HV20" s="21"/>
      <c r="HW20" s="21"/>
      <c r="HX20" s="21"/>
      <c r="HY20" s="21"/>
      <c r="HZ20" s="21"/>
      <c r="IA20" s="21"/>
      <c r="IB20" s="21"/>
      <c r="IC20" s="21"/>
      <c r="ID20" s="21"/>
      <c r="IE20" s="21"/>
      <c r="IF20" s="21"/>
      <c r="IG20" s="21"/>
      <c r="IH20" s="21"/>
      <c r="II20" s="21"/>
      <c r="IJ20" s="21"/>
      <c r="IK20" s="21"/>
      <c r="IL20" s="21"/>
      <c r="IM20" s="21"/>
      <c r="IN20" s="21"/>
      <c r="IO20" s="21"/>
      <c r="IP20" s="21"/>
      <c r="IQ20" s="21"/>
      <c r="IR20" s="21"/>
      <c r="IS20" s="21"/>
      <c r="IT20" s="21"/>
      <c r="IU20" s="21"/>
      <c r="IV20" s="21"/>
    </row>
  </sheetData>
  <autoFilter ref="A2:I19">
    <filterColumn colId="1"/>
    <sortState ref="A3:I19">
      <sortCondition ref="I2:I19"/>
    </sortState>
  </autoFilter>
  <mergeCells count="1">
    <mergeCell ref="A1:I1"/>
  </mergeCells>
  <phoneticPr fontId="7" type="noConversion"/>
  <pageMargins left="0.75" right="0.75" top="1" bottom="1" header="0.5" footer="0.5"/>
  <pageSetup paperSize="9" orientation="portrait" verticalDpi="0"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4" baseType="variant">
      <vt:variant>
        <vt:lpstr>工作表</vt:lpstr>
      </vt:variant>
      <vt:variant>
        <vt:i4>2</vt:i4>
      </vt:variant>
      <vt:variant>
        <vt:lpstr>命名范围</vt:lpstr>
      </vt:variant>
      <vt:variant>
        <vt:i4>2</vt:i4>
      </vt:variant>
    </vt:vector>
  </HeadingPairs>
  <TitlesOfParts>
    <vt:vector size="4" baseType="lpstr">
      <vt:lpstr>基础数据</vt:lpstr>
      <vt:lpstr>排名表</vt:lpstr>
      <vt:lpstr>基础数据!Print_Area</vt:lpstr>
      <vt:lpstr>基础数据!Print_Titles</vt:lpstr>
    </vt:vector>
  </TitlesOfParts>
  <LinksUpToDate>false</LinksUpToDate>
  <CharactersWithSpaces>0</CharactersWithSpaces>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1</cp:revision>
  <cp:lastPrinted>2017-04-05T03:00:26Z</cp:lastPrinted>
  <dcterms:created xsi:type="dcterms:W3CDTF">2017-02-09T00:37:10Z</dcterms:created>
  <dcterms:modified xsi:type="dcterms:W3CDTF">2017-04-17T01:39:32Z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2052-10.1.0.6206</vt:lpwstr>
  </property>
</Properties>
</file>