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附件6" sheetId="1" r:id="rId1"/>
    <sheet name="Sheet1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附件6!$A$4:$J$8</definedName>
    <definedName name="_xlnm.Print_Titles" localSheetId="0">附件6!$4:$4</definedName>
  </definedNames>
  <calcPr calcId="144525"/>
</workbook>
</file>

<file path=xl/sharedStrings.xml><?xml version="1.0" encoding="utf-8"?>
<sst xmlns="http://schemas.openxmlformats.org/spreadsheetml/2006/main" count="49" uniqueCount="41">
  <si>
    <t>开平市2023年省级涉农资金统筹整合情况报备明细表（调整后）</t>
  </si>
  <si>
    <t>序号</t>
  </si>
  <si>
    <t>地区</t>
  </si>
  <si>
    <t>项目名称</t>
  </si>
  <si>
    <t>业务部门</t>
  </si>
  <si>
    <t>项目编码</t>
  </si>
  <si>
    <t>对应的考核工作任务</t>
  </si>
  <si>
    <t>对应一级项目</t>
  </si>
  <si>
    <t>项目分类</t>
  </si>
  <si>
    <t>报备金额（元）</t>
  </si>
  <si>
    <t>备注</t>
  </si>
  <si>
    <t>江门市开平市小计</t>
  </si>
  <si>
    <r>
      <rPr>
        <sz val="12"/>
        <rFont val="宋体"/>
        <charset val="134"/>
      </rPr>
      <t>本次新增1</t>
    </r>
    <r>
      <rPr>
        <sz val="12"/>
        <rFont val="宋体"/>
        <charset val="134"/>
      </rPr>
      <t>68万元</t>
    </r>
  </si>
  <si>
    <t>江门市开平市</t>
  </si>
  <si>
    <t>2023年江门市开平市政策性森林保险省级财政保费补贴</t>
  </si>
  <si>
    <t>市林业局</t>
  </si>
  <si>
    <t>440783230000000000075</t>
  </si>
  <si>
    <t>无</t>
  </si>
  <si>
    <t>政策性森林保险省级财政保费补贴</t>
  </si>
  <si>
    <t>2023年江门市开平市造林与生态修复高质量水源林建设</t>
  </si>
  <si>
    <t>440783230000000000098</t>
  </si>
  <si>
    <t>造林及抚育</t>
  </si>
  <si>
    <t>造林与生态修复</t>
  </si>
  <si>
    <t>高质量水源林建设</t>
  </si>
  <si>
    <t>该项目新增安排98万元，调整前343万元，调整后441万元。</t>
  </si>
  <si>
    <t>2023年江门市开平市造林与生态修复大径材培育</t>
  </si>
  <si>
    <t>440783230000000000103</t>
  </si>
  <si>
    <t>大径材培育</t>
  </si>
  <si>
    <t>该项目新增安排70万元</t>
  </si>
  <si>
    <t>申报部门</t>
  </si>
  <si>
    <t>报备金额</t>
  </si>
  <si>
    <t>比例
（8918万元）</t>
  </si>
  <si>
    <t>农业局</t>
  </si>
  <si>
    <t>其中保费2134.83万元</t>
  </si>
  <si>
    <t>水利局</t>
  </si>
  <si>
    <t>林业局</t>
  </si>
  <si>
    <t>城管局</t>
  </si>
  <si>
    <t>交通局</t>
  </si>
  <si>
    <t>自然局</t>
  </si>
  <si>
    <t>住建局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</si>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</sst>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color rgb="FFC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dministrator\Desktop\2023&#24180;&#30465;&#32423;&#28041;&#20892;&#36164;&#37329;\&#24320;&#28041;&#20892;&#21150;&#12308;2022&#12309;5&#21495;&#38468;&#20214;1&#6530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992;&#25143;&#30446;&#24405;\&#25105;&#30340;&#25991;&#26723;\WXWorkLocal\1688849875327331_1970325008038486\Cache\File\2022-12\&#24320;&#28041;&#20892;&#21150;&#12308;2022&#12309;5&#21495;&#38468;&#20214;1&#6530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320;&#28041;&#20892;&#21150;&#12308;2022&#12309;5&#21495;&#38468;&#20214;1&#65306;%20&#21333;&#20301;&#65288;&#20803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&#30465;&#32423;&#28041;&#20892;&#36164;&#37329;\&#24320;&#28041;&#20892;&#21150;&#12308;2022&#12309;5&#21495;&#38468;&#20214;1&#653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明细表(修改后)"/>
      <sheetName val="部门金额汇总"/>
      <sheetName val="考核事项"/>
      <sheetName val="额度表"/>
      <sheetName val="修改前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明细表(修改后)"/>
      <sheetName val="部门金额汇总"/>
      <sheetName val="考核事项"/>
      <sheetName val="额度表"/>
      <sheetName val="修改前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明细表(修改后)"/>
      <sheetName val="部门金额汇总"/>
      <sheetName val="考核事项"/>
      <sheetName val="额度表"/>
      <sheetName val="修改前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明细表(修改后)"/>
      <sheetName val="部门金额汇总"/>
      <sheetName val="考核事项"/>
      <sheetName val="额度表"/>
      <sheetName val="修改前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zoomScale="90" zoomScaleNormal="90" workbookViewId="0">
      <selection activeCell="C1" sqref="C1"/>
    </sheetView>
  </sheetViews>
  <sheetFormatPr defaultColWidth="9" defaultRowHeight="30" customHeight="1" outlineLevelRow="7"/>
  <cols>
    <col min="1" max="1" width="8.25" customWidth="1"/>
    <col min="2" max="2" width="13.75" customWidth="1"/>
    <col min="3" max="3" width="61.25" customWidth="1"/>
    <col min="4" max="4" width="15.125" customWidth="1"/>
    <col min="5" max="5" width="26.625" customWidth="1"/>
    <col min="6" max="6" width="25.25" customWidth="1"/>
    <col min="7" max="8" width="22.625" customWidth="1"/>
    <col min="9" max="9" width="21" customWidth="1"/>
    <col min="10" max="10" width="22.75" customWidth="1"/>
  </cols>
  <sheetData>
    <row r="1" s="6" customFormat="1" customHeight="1" spans="1:2">
      <c r="A1" s="9"/>
      <c r="B1" s="9"/>
    </row>
    <row r="2" s="6" customFormat="1" customHeight="1" spans="1:9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="6" customFormat="1" ht="15" customHeight="1" spans="8:9">
      <c r="H3" s="11"/>
      <c r="I3" s="30"/>
    </row>
    <row r="4" s="7" customFormat="1" customHeight="1" spans="1:10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</row>
    <row r="5" customHeight="1" spans="1:10">
      <c r="A5" s="13" t="s">
        <v>11</v>
      </c>
      <c r="B5" s="14"/>
      <c r="C5" s="14"/>
      <c r="D5" s="14"/>
      <c r="E5" s="14"/>
      <c r="F5" s="14"/>
      <c r="G5" s="15"/>
      <c r="H5" s="15"/>
      <c r="I5" s="31">
        <f>SUM(I6:I8)</f>
        <v>5941700</v>
      </c>
      <c r="J5" s="32" t="s">
        <v>12</v>
      </c>
    </row>
    <row r="6" s="8" customFormat="1" customHeight="1" spans="1:10">
      <c r="A6" s="16">
        <v>1</v>
      </c>
      <c r="B6" s="17" t="s">
        <v>13</v>
      </c>
      <c r="C6" s="18" t="s">
        <v>14</v>
      </c>
      <c r="D6" s="19" t="s">
        <v>15</v>
      </c>
      <c r="E6" s="20" t="s">
        <v>16</v>
      </c>
      <c r="F6" s="21" t="s">
        <v>17</v>
      </c>
      <c r="G6" s="22" t="s">
        <v>18</v>
      </c>
      <c r="H6" s="22" t="s">
        <v>18</v>
      </c>
      <c r="I6" s="33">
        <v>831700</v>
      </c>
      <c r="J6" s="34"/>
    </row>
    <row r="7" s="8" customFormat="1" ht="46.8" spans="1:10">
      <c r="A7" s="16">
        <v>2</v>
      </c>
      <c r="B7" s="23" t="s">
        <v>13</v>
      </c>
      <c r="C7" s="24" t="s">
        <v>19</v>
      </c>
      <c r="D7" s="25" t="s">
        <v>15</v>
      </c>
      <c r="E7" s="38" t="s">
        <v>20</v>
      </c>
      <c r="F7" s="27" t="s">
        <v>21</v>
      </c>
      <c r="G7" s="28" t="s">
        <v>22</v>
      </c>
      <c r="H7" s="28" t="s">
        <v>23</v>
      </c>
      <c r="I7" s="35">
        <v>4410000</v>
      </c>
      <c r="J7" s="36" t="s">
        <v>24</v>
      </c>
    </row>
    <row r="8" s="8" customFormat="1" customHeight="1" spans="1:10">
      <c r="A8" s="16">
        <v>3</v>
      </c>
      <c r="B8" s="23" t="s">
        <v>13</v>
      </c>
      <c r="C8" s="25" t="s">
        <v>25</v>
      </c>
      <c r="D8" s="25" t="s">
        <v>15</v>
      </c>
      <c r="E8" s="39" t="s">
        <v>26</v>
      </c>
      <c r="F8" s="27" t="s">
        <v>21</v>
      </c>
      <c r="G8" s="28" t="s">
        <v>22</v>
      </c>
      <c r="H8" s="28" t="s">
        <v>27</v>
      </c>
      <c r="I8" s="35">
        <v>700000</v>
      </c>
      <c r="J8" s="37" t="s">
        <v>28</v>
      </c>
    </row>
  </sheetData>
  <autoFilter ref="A4:J8">
    <extLst/>
  </autoFilter>
  <mergeCells count="2">
    <mergeCell ref="A2:I2"/>
    <mergeCell ref="A5:G5"/>
  </mergeCells>
  <dataValidations count="1">
    <dataValidation type="list" allowBlank="1" showInputMessage="1" showErrorMessage="1" sqref="F7:F8">
      <formula1>[2]Sheet1!#REF!</formula1>
    </dataValidation>
  </dataValidations>
  <printOptions horizontalCentered="1"/>
  <pageMargins left="0.354330708661417" right="0.354330708661417" top="0.393700787401575" bottom="0.393700787401575" header="0.511811023622047" footer="0.511811023622047"/>
  <pageSetup paperSize="8" scale="72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1"/>
  <sheetViews>
    <sheetView workbookViewId="0">
      <selection activeCell="I11" sqref="I11"/>
    </sheetView>
  </sheetViews>
  <sheetFormatPr defaultColWidth="9" defaultRowHeight="15.6" outlineLevelCol="3"/>
  <cols>
    <col min="1" max="1" width="18.25" customWidth="1"/>
    <col min="2" max="2" width="24.5" customWidth="1"/>
    <col min="3" max="3" width="18.25" customWidth="1"/>
    <col min="4" max="4" width="24.625" customWidth="1"/>
  </cols>
  <sheetData>
    <row r="2" ht="52.5" customHeight="1" spans="3:3">
      <c r="C2">
        <v>8918</v>
      </c>
    </row>
    <row r="3" ht="45" customHeight="1" spans="1:4">
      <c r="A3" s="1" t="s">
        <v>29</v>
      </c>
      <c r="B3" s="1" t="s">
        <v>30</v>
      </c>
      <c r="C3" s="2" t="s">
        <v>31</v>
      </c>
      <c r="D3" s="3" t="s">
        <v>10</v>
      </c>
    </row>
    <row r="4" ht="30" customHeight="1" spans="1:4">
      <c r="A4" s="1" t="s">
        <v>32</v>
      </c>
      <c r="B4" s="1">
        <v>5174.83</v>
      </c>
      <c r="C4" s="4">
        <f t="shared" ref="C4:C11" si="0">B4/$C$2</f>
        <v>0.580267997308814</v>
      </c>
      <c r="D4" s="1" t="s">
        <v>33</v>
      </c>
    </row>
    <row r="5" ht="30" customHeight="1" spans="1:4">
      <c r="A5" s="1" t="s">
        <v>34</v>
      </c>
      <c r="B5" s="1">
        <v>1327</v>
      </c>
      <c r="C5" s="4">
        <f t="shared" si="0"/>
        <v>0.148800179412424</v>
      </c>
      <c r="D5" s="5"/>
    </row>
    <row r="6" ht="30" customHeight="1" spans="1:4">
      <c r="A6" s="1" t="s">
        <v>35</v>
      </c>
      <c r="B6" s="1">
        <v>426.17</v>
      </c>
      <c r="C6" s="4">
        <f t="shared" si="0"/>
        <v>0.0477876205427226</v>
      </c>
      <c r="D6" s="5"/>
    </row>
    <row r="7" ht="30" customHeight="1" spans="1:4">
      <c r="A7" s="1" t="s">
        <v>36</v>
      </c>
      <c r="B7" s="1">
        <v>526</v>
      </c>
      <c r="C7" s="4">
        <f t="shared" si="0"/>
        <v>0.0589818344920386</v>
      </c>
      <c r="D7" s="5"/>
    </row>
    <row r="8" ht="30" customHeight="1" spans="1:4">
      <c r="A8" s="1" t="s">
        <v>37</v>
      </c>
      <c r="B8" s="1">
        <v>506.1</v>
      </c>
      <c r="C8" s="4">
        <f t="shared" si="0"/>
        <v>0.0567503924646782</v>
      </c>
      <c r="D8" s="5"/>
    </row>
    <row r="9" ht="30" customHeight="1" spans="1:4">
      <c r="A9" s="1" t="s">
        <v>38</v>
      </c>
      <c r="B9" s="1">
        <v>957.9</v>
      </c>
      <c r="C9" s="4">
        <f t="shared" si="0"/>
        <v>0.107411975779323</v>
      </c>
      <c r="D9" s="5"/>
    </row>
    <row r="10" ht="30" customHeight="1" spans="1:4">
      <c r="A10" s="1" t="s">
        <v>39</v>
      </c>
      <c r="B10" s="1">
        <v>0</v>
      </c>
      <c r="C10" s="4">
        <f t="shared" si="0"/>
        <v>0</v>
      </c>
      <c r="D10" s="5"/>
    </row>
    <row r="11" ht="30" customHeight="1" spans="1:4">
      <c r="A11" s="1" t="s">
        <v>40</v>
      </c>
      <c r="B11" s="1">
        <f>SUM(B4:B10)</f>
        <v>8918</v>
      </c>
      <c r="C11" s="4">
        <f t="shared" si="0"/>
        <v>1</v>
      </c>
      <c r="D11" s="5"/>
    </row>
  </sheetData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附件6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Administrator</cp:lastModifiedBy>
  <dcterms:created xsi:type="dcterms:W3CDTF">2021-11-19T11:08:00Z</dcterms:created>
  <cp:lastPrinted>2023-05-10T09:39:00Z</cp:lastPrinted>
  <dcterms:modified xsi:type="dcterms:W3CDTF">2023-08-11T01:39:50Z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89A83F693B4D42509DDFF8E24D444526</vt:lpwstr>
  </property>
</Properties>
</file>