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11775" activeTab="0"/>
  </bookViews>
  <sheets>
    <sheet name="Sheet2" sheetId="1" r:id="rId1"/>
    <sheet name="Sheet3" sheetId="2" r:id="rId2"/>
  </sheets>
  <definedNames>
    <definedName name="_xlnm.Print_Area" localSheetId="0">'Sheet2'!$A$1:$E$24</definedName>
  </definedNames>
  <calcPr fullCalcOnLoad="1"/>
</workbook>
</file>

<file path=xl/sharedStrings.xml><?xml version="1.0" encoding="utf-8"?>
<sst xmlns="http://schemas.openxmlformats.org/spreadsheetml/2006/main" count="23" uniqueCount="23">
  <si>
    <t>开平市2022年度涉农转移支付资金（基本农田保护）         分配方案</t>
  </si>
  <si>
    <t>单位：万亩，百分比，万元</t>
  </si>
  <si>
    <t>序号</t>
  </si>
  <si>
    <t>镇（街）</t>
  </si>
  <si>
    <t>基本农田面积</t>
  </si>
  <si>
    <t>占全市基本农田比例</t>
  </si>
  <si>
    <t>省级补助资金额</t>
  </si>
  <si>
    <t>百合镇</t>
  </si>
  <si>
    <t>苍城镇</t>
  </si>
  <si>
    <t>赤坎镇</t>
  </si>
  <si>
    <t>赤水镇</t>
  </si>
  <si>
    <t>大沙镇</t>
  </si>
  <si>
    <t>金鸡镇</t>
  </si>
  <si>
    <t>龙胜镇</t>
  </si>
  <si>
    <t>马冈镇</t>
  </si>
  <si>
    <t>三埠街道</t>
  </si>
  <si>
    <t>沙塘镇</t>
  </si>
  <si>
    <t>水口镇</t>
  </si>
  <si>
    <t>塘口镇</t>
  </si>
  <si>
    <t>蚬冈镇</t>
  </si>
  <si>
    <t>月山镇</t>
  </si>
  <si>
    <t>长沙街道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</si>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</sst>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000_ "/>
    <numFmt numFmtId="178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3.5"/>
      <name val="宋体"/>
      <family val="0"/>
    </font>
    <font>
      <sz val="13.5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3.5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39" fillId="4" borderId="6" applyNumberFormat="0" applyAlignment="0" applyProtection="0"/>
    <xf numFmtId="0" fontId="42" fillId="0" borderId="8" applyNumberFormat="0" applyFill="0" applyAlignment="0" applyProtection="0"/>
    <xf numFmtId="0" fontId="0" fillId="10" borderId="0" applyNumberFormat="0" applyBorder="0" applyAlignment="0" applyProtection="0"/>
    <xf numFmtId="0" fontId="40" fillId="4" borderId="5" applyNumberFormat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47" fillId="24" borderId="0" applyNumberFormat="0" applyBorder="0" applyAlignment="0" applyProtection="0"/>
    <xf numFmtId="0" fontId="0" fillId="18" borderId="0" applyNumberFormat="0" applyBorder="0" applyAlignment="0" applyProtection="0"/>
    <xf numFmtId="0" fontId="39" fillId="4" borderId="6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39" fillId="4" borderId="6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0" fillId="4" borderId="5" applyNumberFormat="0" applyAlignment="0" applyProtection="0"/>
    <xf numFmtId="0" fontId="40" fillId="4" borderId="5" applyNumberFormat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44" fillId="6" borderId="0" applyNumberFormat="0" applyBorder="0" applyAlignment="0" applyProtection="0"/>
    <xf numFmtId="0" fontId="0" fillId="14" borderId="0" applyNumberFormat="0" applyBorder="0" applyAlignment="0" applyProtection="0"/>
    <xf numFmtId="0" fontId="39" fillId="4" borderId="6" applyNumberFormat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39" fillId="4" borderId="6" applyNumberFormat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47" fillId="12" borderId="0" applyNumberFormat="0" applyBorder="0" applyAlignment="0" applyProtection="0"/>
    <xf numFmtId="0" fontId="0" fillId="18" borderId="0" applyNumberFormat="0" applyBorder="0" applyAlignment="0" applyProtection="0"/>
    <xf numFmtId="0" fontId="47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47" fillId="20" borderId="0" applyNumberFormat="0" applyBorder="0" applyAlignment="0" applyProtection="0"/>
    <xf numFmtId="0" fontId="0" fillId="26" borderId="0" applyNumberFormat="0" applyBorder="0" applyAlignment="0" applyProtection="0"/>
    <xf numFmtId="0" fontId="47" fillId="2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47" fillId="24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47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40" fillId="4" borderId="5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4" borderId="5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" borderId="7" applyNumberFormat="0" applyAlignment="0" applyProtection="0"/>
    <xf numFmtId="0" fontId="0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" borderId="7" applyNumberFormat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44" fillId="6" borderId="0" applyNumberFormat="0" applyBorder="0" applyAlignment="0" applyProtection="0"/>
    <xf numFmtId="0" fontId="0" fillId="27" borderId="0" applyNumberFormat="0" applyBorder="0" applyAlignment="0" applyProtection="0"/>
    <xf numFmtId="0" fontId="47" fillId="2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46" fillId="8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7" fillId="17" borderId="0" applyNumberFormat="0" applyBorder="0" applyAlignment="0" applyProtection="0"/>
    <xf numFmtId="0" fontId="46" fillId="8" borderId="0" applyNumberFormat="0" applyBorder="0" applyAlignment="0" applyProtection="0"/>
    <xf numFmtId="0" fontId="0" fillId="31" borderId="0" applyNumberFormat="0" applyBorder="0" applyAlignment="0" applyProtection="0"/>
    <xf numFmtId="0" fontId="47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5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4" fillId="6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8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41" fillId="5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38" fillId="3" borderId="5" applyNumberFormat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38" fillId="3" borderId="5" applyNumberFormat="0" applyAlignment="0" applyProtection="0"/>
    <xf numFmtId="0" fontId="38" fillId="3" borderId="5" applyNumberFormat="0" applyAlignment="0" applyProtection="0"/>
    <xf numFmtId="0" fontId="38" fillId="3" borderId="5" applyNumberFormat="0" applyAlignment="0" applyProtection="0"/>
    <xf numFmtId="0" fontId="38" fillId="3" borderId="5" applyNumberFormat="0" applyAlignment="0" applyProtection="0"/>
    <xf numFmtId="0" fontId="38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52" fillId="0" borderId="0" xfId="0" applyNumberFormat="1" applyFont="1" applyAlignment="1">
      <alignment horizontal="left" vertical="center" wrapText="1"/>
    </xf>
  </cellXfs>
  <cellStyles count="3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输出 3" xfId="63"/>
    <cellStyle name="链接单元格 5" xfId="64"/>
    <cellStyle name="20% - 强调文字颜色 1 2" xfId="65"/>
    <cellStyle name="计算 2" xfId="66"/>
    <cellStyle name="20% - 强调文字颜色 3 2 2" xfId="67"/>
    <cellStyle name="20% - 强调文字颜色 2 2 2" xfId="68"/>
    <cellStyle name="常规 6" xfId="69"/>
    <cellStyle name="60% - 强调文字颜色 2 3" xfId="70"/>
    <cellStyle name="20% - 强调文字颜色 4 5" xfId="71"/>
    <cellStyle name="解释性文本 2 2" xfId="72"/>
    <cellStyle name="强调文字颜色 1 2 3" xfId="73"/>
    <cellStyle name="常规 5 2" xfId="74"/>
    <cellStyle name="60% - 强调文字颜色 2 2 2" xfId="75"/>
    <cellStyle name="20% - 强调文字颜色 3 2 3" xfId="76"/>
    <cellStyle name="40% - 强调文字颜色 4 2" xfId="77"/>
    <cellStyle name="注释 2 3" xfId="78"/>
    <cellStyle name="40% - 强调文字颜色 6 5" xfId="79"/>
    <cellStyle name="60% - 强调文字颜色 4 2 3" xfId="80"/>
    <cellStyle name="20% - 强调文字颜色 3 3" xfId="81"/>
    <cellStyle name="输出 5" xfId="82"/>
    <cellStyle name="链接单元格 3" xfId="83"/>
    <cellStyle name="链接单元格 4" xfId="84"/>
    <cellStyle name="输出 2" xfId="85"/>
    <cellStyle name="输出 4" xfId="86"/>
    <cellStyle name="计算 3" xfId="87"/>
    <cellStyle name="计算 4" xfId="88"/>
    <cellStyle name="计算 5" xfId="89"/>
    <cellStyle name="适中 2" xfId="90"/>
    <cellStyle name="20% - 强调文字颜色 1 5" xfId="91"/>
    <cellStyle name="好 2" xfId="92"/>
    <cellStyle name="20% - 强调文字颜色 2 3" xfId="93"/>
    <cellStyle name="输出 2 3" xfId="94"/>
    <cellStyle name="20% - 强调文字颜色 1 2 3" xfId="95"/>
    <cellStyle name="40% - 强调文字颜色 2 2" xfId="96"/>
    <cellStyle name="20% - 强调文字颜色 1 4" xfId="97"/>
    <cellStyle name="20% - 强调文字颜色 1 3" xfId="98"/>
    <cellStyle name="20% - 强调文字颜色 3 2" xfId="99"/>
    <cellStyle name="20% - 强调文字颜色 1 2 2" xfId="100"/>
    <cellStyle name="20% - 强调文字颜色 2 2" xfId="101"/>
    <cellStyle name="输出 2 2" xfId="102"/>
    <cellStyle name="20% - 强调文字颜色 2 2 3" xfId="103"/>
    <cellStyle name="20% - 强调文字颜色 2 4" xfId="104"/>
    <cellStyle name="20% - 强调文字颜色 2 5" xfId="105"/>
    <cellStyle name="20% - 强调文字颜色 3 4" xfId="106"/>
    <cellStyle name="60% - 强调文字颜色 1 2" xfId="107"/>
    <cellStyle name="20% - 强调文字颜色 3 5" xfId="108"/>
    <cellStyle name="60% - 强调文字颜色 1 3" xfId="109"/>
    <cellStyle name="20% - 强调文字颜色 4 2" xfId="110"/>
    <cellStyle name="常规 3" xfId="111"/>
    <cellStyle name="20% - 强调文字颜色 4 2 2" xfId="112"/>
    <cellStyle name="常规 3 2" xfId="113"/>
    <cellStyle name="20% - 强调文字颜色 4 2 3" xfId="114"/>
    <cellStyle name="常规 3 3" xfId="115"/>
    <cellStyle name="20% - 强调文字颜色 4 3" xfId="116"/>
    <cellStyle name="常规 4" xfId="117"/>
    <cellStyle name="20% - 强调文字颜色 4 4" xfId="118"/>
    <cellStyle name="60% - 强调文字颜色 2 2" xfId="119"/>
    <cellStyle name="常规 5" xfId="120"/>
    <cellStyle name="20% - 强调文字颜色 5 2" xfId="121"/>
    <cellStyle name="20% - 强调文字颜色 5 2 2" xfId="122"/>
    <cellStyle name="20% - 强调文字颜色 5 2 3" xfId="123"/>
    <cellStyle name="20% - 强调文字颜色 5 3" xfId="124"/>
    <cellStyle name="20% - 强调文字颜色 5 4" xfId="125"/>
    <cellStyle name="60% - 强调文字颜色 3 2" xfId="126"/>
    <cellStyle name="20% - 强调文字颜色 5 5" xfId="127"/>
    <cellStyle name="60% - 强调文字颜色 3 3" xfId="128"/>
    <cellStyle name="20% - 强调文字颜色 6 2" xfId="129"/>
    <cellStyle name="20% - 强调文字颜色 6 2 2" xfId="130"/>
    <cellStyle name="40% - 强调文字颜色 4 4" xfId="131"/>
    <cellStyle name="20% - 强调文字颜色 6 2 3" xfId="132"/>
    <cellStyle name="40% - 强调文字颜色 4 5" xfId="133"/>
    <cellStyle name="20% - 强调文字颜色 6 3" xfId="134"/>
    <cellStyle name="20% - 强调文字颜色 6 4" xfId="135"/>
    <cellStyle name="60% - 强调文字颜色 4 2" xfId="136"/>
    <cellStyle name="20% - 强调文字颜色 6 5" xfId="137"/>
    <cellStyle name="40% - 强调文字颜色 5 2 2" xfId="138"/>
    <cellStyle name="60% - 强调文字颜色 4 3" xfId="139"/>
    <cellStyle name="40% - 强调文字颜色 1 2" xfId="140"/>
    <cellStyle name="40% - 强调文字颜色 1 2 2" xfId="141"/>
    <cellStyle name="40% - 强调文字颜色 1 2 3" xfId="142"/>
    <cellStyle name="40% - 强调文字颜色 1 3" xfId="143"/>
    <cellStyle name="40% - 强调文字颜色 1 4" xfId="144"/>
    <cellStyle name="40% - 强调文字颜色 1 5" xfId="145"/>
    <cellStyle name="40% - 强调文字颜色 2 2 2" xfId="146"/>
    <cellStyle name="40% - 强调文字颜色 2 2 3" xfId="147"/>
    <cellStyle name="40% - 强调文字颜色 2 3" xfId="148"/>
    <cellStyle name="40% - 强调文字颜色 2 4" xfId="149"/>
    <cellStyle name="40% - 强调文字颜色 2 5" xfId="150"/>
    <cellStyle name="40% - 强调文字颜色 3 2" xfId="151"/>
    <cellStyle name="计算 2 2" xfId="152"/>
    <cellStyle name="40% - 强调文字颜色 3 2 2" xfId="153"/>
    <cellStyle name="40% - 强调文字颜色 3 2 3" xfId="154"/>
    <cellStyle name="40% - 强调文字颜色 3 3" xfId="155"/>
    <cellStyle name="计算 2 3" xfId="156"/>
    <cellStyle name="40% - 强调文字颜色 3 4" xfId="157"/>
    <cellStyle name="40% - 强调文字颜色 3 5" xfId="158"/>
    <cellStyle name="40% - 强调文字颜色 4 2 2" xfId="159"/>
    <cellStyle name="标题 4 4" xfId="160"/>
    <cellStyle name="检查单元格 2" xfId="161"/>
    <cellStyle name="40% - 强调文字颜色 4 2 3" xfId="162"/>
    <cellStyle name="标题 4 5" xfId="163"/>
    <cellStyle name="检查单元格 3" xfId="164"/>
    <cellStyle name="40% - 强调文字颜色 4 3" xfId="165"/>
    <cellStyle name="40% - 强调文字颜色 5 2" xfId="166"/>
    <cellStyle name="好 2 3" xfId="167"/>
    <cellStyle name="40% - 强调文字颜色 5 2 3" xfId="168"/>
    <cellStyle name="60% - 强调文字颜色 4 4" xfId="169"/>
    <cellStyle name="40% - 强调文字颜色 5 3" xfId="170"/>
    <cellStyle name="40% - 强调文字颜色 5 4" xfId="171"/>
    <cellStyle name="40% - 强调文字颜色 5 5" xfId="172"/>
    <cellStyle name="40% - 强调文字颜色 6 2" xfId="173"/>
    <cellStyle name="适中 2 2" xfId="174"/>
    <cellStyle name="40% - 强调文字颜色 6 2 2" xfId="175"/>
    <cellStyle name="40% - 强调文字颜色 6 2 3" xfId="176"/>
    <cellStyle name="40% - 强调文字颜色 6 3" xfId="177"/>
    <cellStyle name="强调文字颜色 3 2 2" xfId="178"/>
    <cellStyle name="适中 2 3" xfId="179"/>
    <cellStyle name="40% - 强调文字颜色 6 4" xfId="180"/>
    <cellStyle name="60% - 强调文字颜色 4 2 2" xfId="181"/>
    <cellStyle name="强调文字颜色 3 2 3" xfId="182"/>
    <cellStyle name="60% - 强调文字颜色 1 2 2" xfId="183"/>
    <cellStyle name="60% - 强调文字颜色 1 2 3" xfId="184"/>
    <cellStyle name="60% - 强调文字颜色 1 4" xfId="185"/>
    <cellStyle name="60% - 强调文字颜色 1 5" xfId="186"/>
    <cellStyle name="警告文本 2 2" xfId="187"/>
    <cellStyle name="60% - 强调文字颜色 2 2 3" xfId="188"/>
    <cellStyle name="60% - 强调文字颜色 2 4" xfId="189"/>
    <cellStyle name="60% - 强调文字颜色 2 5" xfId="190"/>
    <cellStyle name="60% - 强调文字颜色 3 2 2" xfId="191"/>
    <cellStyle name="强调文字颜色 2 2 3" xfId="192"/>
    <cellStyle name="60% - 强调文字颜色 3 2 3" xfId="193"/>
    <cellStyle name="60% - 强调文字颜色 3 4" xfId="194"/>
    <cellStyle name="60% - 强调文字颜色 3 5" xfId="195"/>
    <cellStyle name="60% - 强调文字颜色 4 5" xfId="196"/>
    <cellStyle name="60% - 强调文字颜色 5 2" xfId="197"/>
    <cellStyle name="60% - 强调文字颜色 5 2 2" xfId="198"/>
    <cellStyle name="强调文字颜色 4 2 3" xfId="199"/>
    <cellStyle name="60% - 强调文字颜色 5 2 3" xfId="200"/>
    <cellStyle name="60% - 强调文字颜色 5 3" xfId="201"/>
    <cellStyle name="60% - 强调文字颜色 5 4" xfId="202"/>
    <cellStyle name="60% - 强调文字颜色 5 5" xfId="203"/>
    <cellStyle name="60% - 强调文字颜色 6 2" xfId="204"/>
    <cellStyle name="60% - 强调文字颜色 6 2 2" xfId="205"/>
    <cellStyle name="强调文字颜色 5 2 3" xfId="206"/>
    <cellStyle name="60% - 强调文字颜色 6 2 3" xfId="207"/>
    <cellStyle name="60% - 强调文字颜色 6 3" xfId="208"/>
    <cellStyle name="60% - 强调文字颜色 6 4" xfId="209"/>
    <cellStyle name="60% - 强调文字颜色 6 5" xfId="210"/>
    <cellStyle name="标题 1 2" xfId="211"/>
    <cellStyle name="标题 1 2 2" xfId="212"/>
    <cellStyle name="标题 1 3" xfId="213"/>
    <cellStyle name="标题 1 4" xfId="214"/>
    <cellStyle name="标题 1 5" xfId="215"/>
    <cellStyle name="标题 2 2" xfId="216"/>
    <cellStyle name="标题 2 2 2" xfId="217"/>
    <cellStyle name="标题 2 3" xfId="218"/>
    <cellStyle name="标题 2 4" xfId="219"/>
    <cellStyle name="标题 2 5" xfId="220"/>
    <cellStyle name="标题 3 2" xfId="221"/>
    <cellStyle name="标题 3 2 2" xfId="222"/>
    <cellStyle name="好 5" xfId="223"/>
    <cellStyle name="标题 3 3" xfId="224"/>
    <cellStyle name="标题 3 4" xfId="225"/>
    <cellStyle name="标题 3 5" xfId="226"/>
    <cellStyle name="标题 4 2" xfId="227"/>
    <cellStyle name="标题 4 2 2" xfId="228"/>
    <cellStyle name="标题 4 3" xfId="229"/>
    <cellStyle name="汇总 2 2" xfId="230"/>
    <cellStyle name="标题 5" xfId="231"/>
    <cellStyle name="标题 5 2" xfId="232"/>
    <cellStyle name="强调文字颜色 1 4" xfId="233"/>
    <cellStyle name="标题 6" xfId="234"/>
    <cellStyle name="标题 7" xfId="235"/>
    <cellStyle name="标题 8" xfId="236"/>
    <cellStyle name="差 2" xfId="237"/>
    <cellStyle name="解释性文本 5" xfId="238"/>
    <cellStyle name="差 2 2" xfId="239"/>
    <cellStyle name="差 2 3" xfId="240"/>
    <cellStyle name="差 3" xfId="241"/>
    <cellStyle name="差 4" xfId="242"/>
    <cellStyle name="差 5" xfId="243"/>
    <cellStyle name="常规 2" xfId="244"/>
    <cellStyle name="常规 2 2" xfId="245"/>
    <cellStyle name="常规 2 3" xfId="246"/>
    <cellStyle name="常规 2 3 2" xfId="247"/>
    <cellStyle name="常规 2 4" xfId="248"/>
    <cellStyle name="常规 3 2 2" xfId="249"/>
    <cellStyle name="适中 4" xfId="250"/>
    <cellStyle name="常规 4 2" xfId="251"/>
    <cellStyle name="常规 4 3" xfId="252"/>
    <cellStyle name="常规 4 3 2" xfId="253"/>
    <cellStyle name="好 2 2" xfId="254"/>
    <cellStyle name="好 3" xfId="255"/>
    <cellStyle name="好 4" xfId="256"/>
    <cellStyle name="汇总 2" xfId="257"/>
    <cellStyle name="汇总 3" xfId="258"/>
    <cellStyle name="汇总 4" xfId="259"/>
    <cellStyle name="汇总 5" xfId="260"/>
    <cellStyle name="检查单元格 2 2" xfId="261"/>
    <cellStyle name="检查单元格 2 3" xfId="262"/>
    <cellStyle name="检查单元格 4" xfId="263"/>
    <cellStyle name="检查单元格 5" xfId="264"/>
    <cellStyle name="解释性文本 2" xfId="265"/>
    <cellStyle name="解释性文本 3" xfId="266"/>
    <cellStyle name="解释性文本 4" xfId="267"/>
    <cellStyle name="警告文本 2" xfId="268"/>
    <cellStyle name="警告文本 3" xfId="269"/>
    <cellStyle name="警告文本 4" xfId="270"/>
    <cellStyle name="警告文本 5" xfId="271"/>
    <cellStyle name="链接单元格 2" xfId="272"/>
    <cellStyle name="链接单元格 2 2" xfId="273"/>
    <cellStyle name="强调文字颜色 1 2" xfId="274"/>
    <cellStyle name="强调文字颜色 1 2 2" xfId="275"/>
    <cellStyle name="强调文字颜色 1 3" xfId="276"/>
    <cellStyle name="强调文字颜色 1 5" xfId="277"/>
    <cellStyle name="强调文字颜色 2 2" xfId="278"/>
    <cellStyle name="强调文字颜色 2 2 2" xfId="279"/>
    <cellStyle name="强调文字颜色 2 3" xfId="280"/>
    <cellStyle name="强调文字颜色 2 4" xfId="281"/>
    <cellStyle name="强调文字颜色 2 5" xfId="282"/>
    <cellStyle name="强调文字颜色 3 2" xfId="283"/>
    <cellStyle name="强调文字颜色 3 3" xfId="284"/>
    <cellStyle name="强调文字颜色 3 4" xfId="285"/>
    <cellStyle name="强调文字颜色 3 5" xfId="286"/>
    <cellStyle name="强调文字颜色 4 2" xfId="287"/>
    <cellStyle name="强调文字颜色 4 2 2" xfId="288"/>
    <cellStyle name="强调文字颜色 4 3" xfId="289"/>
    <cellStyle name="强调文字颜色 4 4" xfId="290"/>
    <cellStyle name="强调文字颜色 4 5" xfId="291"/>
    <cellStyle name="输入 2" xfId="292"/>
    <cellStyle name="强调文字颜色 5 2" xfId="293"/>
    <cellStyle name="强调文字颜色 5 2 2" xfId="294"/>
    <cellStyle name="强调文字颜色 5 3" xfId="295"/>
    <cellStyle name="强调文字颜色 5 4" xfId="296"/>
    <cellStyle name="强调文字颜色 5 5" xfId="297"/>
    <cellStyle name="强调文字颜色 6 2" xfId="298"/>
    <cellStyle name="强调文字颜色 6 2 2" xfId="299"/>
    <cellStyle name="强调文字颜色 6 2 3" xfId="300"/>
    <cellStyle name="强调文字颜色 6 3" xfId="301"/>
    <cellStyle name="强调文字颜色 6 4" xfId="302"/>
    <cellStyle name="强调文字颜色 6 5" xfId="303"/>
    <cellStyle name="适中 3" xfId="304"/>
    <cellStyle name="适中 5" xfId="305"/>
    <cellStyle name="输入 2 2" xfId="306"/>
    <cellStyle name="输入 2 3" xfId="307"/>
    <cellStyle name="输入 3" xfId="308"/>
    <cellStyle name="输入 4" xfId="309"/>
    <cellStyle name="输入 5" xfId="310"/>
    <cellStyle name="注释 2" xfId="311"/>
    <cellStyle name="注释 2 2" xfId="312"/>
    <cellStyle name="注释 2 4" xfId="313"/>
    <cellStyle name="注释 2 5" xfId="314"/>
    <cellStyle name="注释 3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H18" sqref="H18"/>
    </sheetView>
  </sheetViews>
  <sheetFormatPr defaultColWidth="9.00390625" defaultRowHeight="15"/>
  <cols>
    <col min="1" max="1" width="9.00390625" style="1" customWidth="1"/>
    <col min="2" max="2" width="18.421875" style="0" customWidth="1"/>
    <col min="3" max="3" width="28.00390625" style="0" customWidth="1"/>
    <col min="4" max="4" width="29.421875" style="0" customWidth="1"/>
    <col min="5" max="5" width="26.57421875" style="2" customWidth="1"/>
    <col min="6" max="6" width="18.421875" style="0" customWidth="1"/>
    <col min="8" max="8" width="12.8515625" style="0" bestFit="1" customWidth="1"/>
  </cols>
  <sheetData>
    <row r="1" spans="1:9" ht="78" customHeight="1">
      <c r="A1" s="3" t="s">
        <v>0</v>
      </c>
      <c r="B1" s="3"/>
      <c r="C1" s="3"/>
      <c r="D1" s="3"/>
      <c r="E1" s="3"/>
      <c r="F1" s="4"/>
      <c r="G1" s="4"/>
      <c r="H1" s="4"/>
      <c r="I1" s="4"/>
    </row>
    <row r="2" spans="2:5" ht="39" customHeight="1">
      <c r="B2" s="5" t="s">
        <v>1</v>
      </c>
      <c r="C2" s="5"/>
      <c r="D2" s="5"/>
      <c r="E2" s="6"/>
    </row>
    <row r="3" spans="1:5" ht="58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ht="31.5" customHeight="1">
      <c r="A4" s="9">
        <v>1</v>
      </c>
      <c r="B4" s="9" t="s">
        <v>7</v>
      </c>
      <c r="C4" s="10">
        <v>1.7926</v>
      </c>
      <c r="D4" s="11">
        <f>C4/C19</f>
        <v>0.056140856362588636</v>
      </c>
      <c r="E4" s="12">
        <f>957.9*D4</f>
        <v>53.777326309723655</v>
      </c>
    </row>
    <row r="5" spans="1:5" ht="31.5" customHeight="1">
      <c r="A5" s="9">
        <v>2</v>
      </c>
      <c r="B5" s="9" t="s">
        <v>8</v>
      </c>
      <c r="C5" s="10">
        <v>2.0661</v>
      </c>
      <c r="D5" s="11">
        <f>C5/C19</f>
        <v>0.0647063613359056</v>
      </c>
      <c r="E5" s="12">
        <f aca="true" t="shared" si="0" ref="E5:E18">957.9*D5</f>
        <v>61.98222352366397</v>
      </c>
    </row>
    <row r="6" spans="1:5" ht="31.5" customHeight="1">
      <c r="A6" s="9">
        <v>3</v>
      </c>
      <c r="B6" s="9" t="s">
        <v>9</v>
      </c>
      <c r="C6" s="10">
        <v>2.7176</v>
      </c>
      <c r="D6" s="11">
        <f>C6/C19</f>
        <v>0.08511011449903541</v>
      </c>
      <c r="E6" s="12">
        <f t="shared" si="0"/>
        <v>81.52697867862602</v>
      </c>
    </row>
    <row r="7" spans="1:5" ht="34.5" customHeight="1">
      <c r="A7" s="9">
        <v>4</v>
      </c>
      <c r="B7" s="9" t="s">
        <v>10</v>
      </c>
      <c r="C7" s="10">
        <v>5.1119</v>
      </c>
      <c r="D7" s="11">
        <f>C7/C19</f>
        <v>0.1600950818029214</v>
      </c>
      <c r="E7" s="12">
        <f t="shared" si="0"/>
        <v>153.3550788590184</v>
      </c>
    </row>
    <row r="8" spans="1:5" ht="31.5" customHeight="1">
      <c r="A8" s="9">
        <v>5</v>
      </c>
      <c r="B8" s="9" t="s">
        <v>11</v>
      </c>
      <c r="C8" s="10">
        <v>1.1024</v>
      </c>
      <c r="D8" s="11">
        <f>C8/C19</f>
        <v>0.034525092075263705</v>
      </c>
      <c r="E8" s="12">
        <f t="shared" si="0"/>
        <v>33.071585698895106</v>
      </c>
    </row>
    <row r="9" spans="1:5" ht="31.5" customHeight="1">
      <c r="A9" s="9">
        <v>6</v>
      </c>
      <c r="B9" s="9" t="s">
        <v>12</v>
      </c>
      <c r="C9" s="10">
        <v>2.1918</v>
      </c>
      <c r="D9" s="11">
        <f>C9/C19</f>
        <v>0.06864304863077195</v>
      </c>
      <c r="E9" s="12">
        <f t="shared" si="0"/>
        <v>65.75317628341645</v>
      </c>
    </row>
    <row r="10" spans="1:5" ht="31.5" customHeight="1">
      <c r="A10" s="9">
        <v>7</v>
      </c>
      <c r="B10" s="9" t="s">
        <v>13</v>
      </c>
      <c r="C10" s="10">
        <v>1.7363</v>
      </c>
      <c r="D10" s="11">
        <f>C10/C19</f>
        <v>0.054377646380878414</v>
      </c>
      <c r="E10" s="12">
        <f t="shared" si="0"/>
        <v>52.088347468243434</v>
      </c>
    </row>
    <row r="11" spans="1:5" ht="31.5" customHeight="1">
      <c r="A11" s="9">
        <v>8</v>
      </c>
      <c r="B11" s="9" t="s">
        <v>14</v>
      </c>
      <c r="C11" s="10">
        <v>3.6346</v>
      </c>
      <c r="D11" s="11">
        <f>C11/C19</f>
        <v>0.11382882770024805</v>
      </c>
      <c r="E11" s="12">
        <f t="shared" si="0"/>
        <v>109.0366340540676</v>
      </c>
    </row>
    <row r="12" spans="1:5" ht="31.5" customHeight="1">
      <c r="A12" s="9">
        <v>9</v>
      </c>
      <c r="B12" s="9" t="s">
        <v>15</v>
      </c>
      <c r="C12" s="10">
        <v>0.3638</v>
      </c>
      <c r="D12" s="11">
        <f>C12/C19</f>
        <v>0.011393530929772256</v>
      </c>
      <c r="E12" s="12">
        <f t="shared" si="0"/>
        <v>10.913863277628844</v>
      </c>
    </row>
    <row r="13" spans="1:5" ht="31.5" customHeight="1">
      <c r="A13" s="9">
        <v>10</v>
      </c>
      <c r="B13" s="9" t="s">
        <v>16</v>
      </c>
      <c r="C13" s="10">
        <v>2.243</v>
      </c>
      <c r="D13" s="11">
        <f>C13/C19</f>
        <v>0.07024653621627039</v>
      </c>
      <c r="E13" s="12">
        <f t="shared" si="0"/>
        <v>67.2891570415654</v>
      </c>
    </row>
    <row r="14" spans="1:5" ht="31.5" customHeight="1">
      <c r="A14" s="9">
        <v>11</v>
      </c>
      <c r="B14" s="9" t="s">
        <v>17</v>
      </c>
      <c r="C14" s="10">
        <v>1.8934</v>
      </c>
      <c r="D14" s="11">
        <f>C14/C19</f>
        <v>0.05929772254653873</v>
      </c>
      <c r="E14" s="12">
        <f t="shared" si="0"/>
        <v>56.801288427329446</v>
      </c>
    </row>
    <row r="15" spans="1:5" ht="31.5" customHeight="1">
      <c r="A15" s="9">
        <v>12</v>
      </c>
      <c r="B15" s="9" t="s">
        <v>18</v>
      </c>
      <c r="C15" s="10">
        <v>2.7478</v>
      </c>
      <c r="D15" s="11">
        <f>C15/C19</f>
        <v>0.08605592162954427</v>
      </c>
      <c r="E15" s="12">
        <f t="shared" si="0"/>
        <v>82.43296732894045</v>
      </c>
    </row>
    <row r="16" spans="1:5" ht="31.5" customHeight="1">
      <c r="A16" s="9">
        <v>13</v>
      </c>
      <c r="B16" s="9" t="s">
        <v>19</v>
      </c>
      <c r="C16" s="10">
        <v>1.2093</v>
      </c>
      <c r="D16" s="11">
        <f>C16/C19</f>
        <v>0.03787299877232982</v>
      </c>
      <c r="E16" s="12">
        <f t="shared" si="0"/>
        <v>36.27854552401474</v>
      </c>
    </row>
    <row r="17" spans="1:5" ht="31.5" customHeight="1">
      <c r="A17" s="9">
        <v>14</v>
      </c>
      <c r="B17" s="9" t="s">
        <v>20</v>
      </c>
      <c r="C17" s="10">
        <v>1.9967</v>
      </c>
      <c r="D17" s="11">
        <f>C17/C19</f>
        <v>0.0625328840227495</v>
      </c>
      <c r="E17" s="12">
        <f t="shared" si="0"/>
        <v>59.900249605391735</v>
      </c>
    </row>
    <row r="18" spans="1:5" ht="31.5" customHeight="1">
      <c r="A18" s="9">
        <v>15</v>
      </c>
      <c r="B18" s="9" t="s">
        <v>21</v>
      </c>
      <c r="C18" s="10">
        <v>1.1231</v>
      </c>
      <c r="D18" s="11">
        <f>C18/C19</f>
        <v>0.03517337709518203</v>
      </c>
      <c r="E18" s="12">
        <f t="shared" si="0"/>
        <v>33.692577919474864</v>
      </c>
    </row>
    <row r="19" spans="1:6" ht="31.5" customHeight="1">
      <c r="A19" s="9" t="s">
        <v>22</v>
      </c>
      <c r="B19" s="9"/>
      <c r="C19" s="10">
        <f>SUM(C4:C18)</f>
        <v>31.930399999999995</v>
      </c>
      <c r="D19" s="13">
        <f>SUM(D4:D18)</f>
        <v>1.0000000000000002</v>
      </c>
      <c r="E19" s="12">
        <f>SUM(E4:E18)</f>
        <v>957.9000000000001</v>
      </c>
      <c r="F19" s="14"/>
    </row>
    <row r="20" spans="1:5" ht="17.25" customHeight="1">
      <c r="A20" s="15"/>
      <c r="B20" s="15"/>
      <c r="C20" s="15"/>
      <c r="D20" s="15"/>
      <c r="E20" s="15"/>
    </row>
    <row r="21" spans="1:5" ht="15" customHeight="1">
      <c r="A21" s="15"/>
      <c r="B21" s="15"/>
      <c r="C21" s="15"/>
      <c r="D21" s="15"/>
      <c r="E21" s="15"/>
    </row>
    <row r="22" spans="1:5" ht="13.5">
      <c r="A22" s="15"/>
      <c r="B22" s="15"/>
      <c r="C22" s="15"/>
      <c r="D22" s="15"/>
      <c r="E22" s="15"/>
    </row>
    <row r="23" spans="1:5" ht="14.25" customHeight="1">
      <c r="A23" s="15"/>
      <c r="B23" s="15"/>
      <c r="C23" s="15"/>
      <c r="D23" s="15"/>
      <c r="E23" s="15"/>
    </row>
    <row r="24" spans="1:5" ht="19.5" customHeight="1">
      <c r="A24" s="15"/>
      <c r="B24" s="15"/>
      <c r="C24" s="15"/>
      <c r="D24" s="15"/>
      <c r="E24" s="15"/>
    </row>
  </sheetData>
  <sheetProtection/>
  <mergeCells count="3">
    <mergeCell ref="A1:E1"/>
    <mergeCell ref="B2:E2"/>
    <mergeCell ref="A20:E24"/>
  </mergeCells>
  <printOptions horizontalCentered="1"/>
  <pageMargins left="0.7083333333333334" right="0.7083333333333334" top="0.19652777777777777" bottom="0.19652777777777777" header="0.3145833333333333" footer="0.3145833333333333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宝宝</cp:lastModifiedBy>
  <cp:lastPrinted>2020-04-02T04:02:11Z</cp:lastPrinted>
  <dcterms:created xsi:type="dcterms:W3CDTF">2020-02-10T01:51:48Z</dcterms:created>
  <dcterms:modified xsi:type="dcterms:W3CDTF">2023-09-18T07:52:49Z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A5E21D38B8CE49D6B03DA129E0F43FA9</vt:lpwstr>
  </property>
</Properties>
</file>