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45" activeTab="0"/>
  </bookViews>
  <sheets>
    <sheet name="Sheet1" sheetId="1" r:id="rId1"/>
  </sheets>
  <definedNames>
    <definedName name="_xlnm._FilterDatabase" localSheetId="0" hidden="1">'Sheet1'!$A$4:$J$4</definedName>
  </definedNames>
  <calcPr fullCalcOnLoad="1"/>
</workbook>
</file>

<file path=xl/sharedStrings.xml><?xml version="1.0" encoding="utf-8"?>
<sst xmlns="http://schemas.openxmlformats.org/spreadsheetml/2006/main" count="425" uniqueCount="396">
  <si>
    <t xml:space="preserve">开平市2023年度村卫生站绩效考核成绩及补贴公示一览表 </t>
  </si>
  <si>
    <t>序号</t>
  </si>
  <si>
    <t>镇（街）</t>
  </si>
  <si>
    <t>村卫生站名称</t>
  </si>
  <si>
    <t>医生姓名</t>
  </si>
  <si>
    <t>考核结果（得分）</t>
  </si>
  <si>
    <t>全年应补贴金额（元）</t>
  </si>
  <si>
    <t>已发80%经费（元）</t>
  </si>
  <si>
    <t>现发20%经费（元）</t>
  </si>
  <si>
    <t>备注</t>
  </si>
  <si>
    <t>三埠</t>
  </si>
  <si>
    <t>勒冲村委会卫生站</t>
  </si>
  <si>
    <t>吴永利</t>
  </si>
  <si>
    <t>南山村委会卫生站</t>
  </si>
  <si>
    <t>黄朝喜</t>
  </si>
  <si>
    <t>思始村委会卫生站</t>
  </si>
  <si>
    <t xml:space="preserve">余鹏飞 </t>
  </si>
  <si>
    <t>三围村委会卫生站</t>
  </si>
  <si>
    <t>吴荣旺</t>
  </si>
  <si>
    <t>燕山村委会卫生站</t>
  </si>
  <si>
    <t>吴妙仪</t>
  </si>
  <si>
    <t>迳头村委会卫生站</t>
  </si>
  <si>
    <t>余晓阳</t>
  </si>
  <si>
    <t>石海村委会卫生站</t>
  </si>
  <si>
    <t>刘远进</t>
  </si>
  <si>
    <t>中山居委会卫生站</t>
  </si>
  <si>
    <t>陈海涛</t>
  </si>
  <si>
    <t>长沙街道</t>
  </si>
  <si>
    <t>长沙街道平冈卫生站</t>
  </si>
  <si>
    <t>陈焕学</t>
  </si>
  <si>
    <t>长沙街道西溪卫生站</t>
  </si>
  <si>
    <t>冯静宜</t>
  </si>
  <si>
    <t>长沙街道东升卫生站</t>
  </si>
  <si>
    <t>吴妙华</t>
  </si>
  <si>
    <t>长沙街道平原卫生站</t>
  </si>
  <si>
    <t>张国愿</t>
  </si>
  <si>
    <t>长沙街道民强卫生站</t>
  </si>
  <si>
    <t>陈均龙</t>
  </si>
  <si>
    <t>长沙街道爱民卫生站</t>
  </si>
  <si>
    <t>谭振祥</t>
  </si>
  <si>
    <t>长沙街道新民卫生站</t>
  </si>
  <si>
    <t>张光华</t>
  </si>
  <si>
    <t>长沙街道杜溪卫生站</t>
  </si>
  <si>
    <t>梁景明</t>
  </si>
  <si>
    <t>长沙街道西安卫生站</t>
  </si>
  <si>
    <t>张宇伟</t>
  </si>
  <si>
    <t>长沙街道东乐卫生站</t>
  </si>
  <si>
    <t>陈俊杰</t>
  </si>
  <si>
    <t>长沙街道冲澄卫生站</t>
  </si>
  <si>
    <t>赖梅花</t>
  </si>
  <si>
    <t>长沙街道幕村卫生站</t>
  </si>
  <si>
    <t>伍荣海</t>
  </si>
  <si>
    <t>长沙街道三江卫生站</t>
  </si>
  <si>
    <t>石汉英</t>
  </si>
  <si>
    <t>长沙街道八一卫生站</t>
  </si>
  <si>
    <t>张雷蕾</t>
  </si>
  <si>
    <t>长沙街道三联卫生站</t>
  </si>
  <si>
    <t>卢洪焯</t>
  </si>
  <si>
    <t>水口镇</t>
  </si>
  <si>
    <t>水口镇东方红社区居委会卫生站</t>
  </si>
  <si>
    <t>黄永定</t>
  </si>
  <si>
    <t>水口镇永安村委会卫生站</t>
  </si>
  <si>
    <t>邝碟荣</t>
  </si>
  <si>
    <t>85</t>
  </si>
  <si>
    <t>水口镇泮南村委会卫生站</t>
  </si>
  <si>
    <t>潘瑞芳</t>
  </si>
  <si>
    <t>87</t>
  </si>
  <si>
    <t>水口镇泮村村委会卫生站</t>
  </si>
  <si>
    <t>邝金源</t>
  </si>
  <si>
    <t>一村两站</t>
  </si>
  <si>
    <t>水口镇泮村村委会卫生站第二分站</t>
  </si>
  <si>
    <t>邝保祯</t>
  </si>
  <si>
    <t>水口镇黎村村委会卫生站</t>
  </si>
  <si>
    <t>罗永杰</t>
  </si>
  <si>
    <t>水口镇黎村村委会平岗村卫生站</t>
  </si>
  <si>
    <t>吴根伟</t>
  </si>
  <si>
    <t>86</t>
  </si>
  <si>
    <t>水口镇红花村委会卫生站</t>
  </si>
  <si>
    <t>杨正平</t>
  </si>
  <si>
    <t>84</t>
  </si>
  <si>
    <t>水口镇后溪村委会卫生站</t>
  </si>
  <si>
    <t>谭景瑞</t>
  </si>
  <si>
    <t>水口镇新风村委会卫生站</t>
  </si>
  <si>
    <t>梁贤景</t>
  </si>
  <si>
    <t>水口镇龙东村委会卫生站</t>
  </si>
  <si>
    <t>何锦桥</t>
  </si>
  <si>
    <t>水口镇龙东村委会卫生站第二分站</t>
  </si>
  <si>
    <t>何发强</t>
  </si>
  <si>
    <t>89</t>
  </si>
  <si>
    <t>水口镇海燕村委会卫生站</t>
  </si>
  <si>
    <t>何元春</t>
  </si>
  <si>
    <t>水口镇开锋村委会卫生站</t>
  </si>
  <si>
    <t>何俊扬</t>
  </si>
  <si>
    <t>水口镇宝锋村委会卫生站</t>
  </si>
  <si>
    <t>谢润雄</t>
  </si>
  <si>
    <t>水口镇联竹村委会卫生站</t>
  </si>
  <si>
    <t>冯春好</t>
  </si>
  <si>
    <t>水口镇联竹村委会卫生站第二分站</t>
  </si>
  <si>
    <t>许润洪</t>
  </si>
  <si>
    <t>水口镇桥溪村委会卫生站</t>
  </si>
  <si>
    <t>许焯洪</t>
  </si>
  <si>
    <t>水口镇风采村委会卫生站</t>
  </si>
  <si>
    <t>魏金增</t>
  </si>
  <si>
    <t>88</t>
  </si>
  <si>
    <t>水口镇寺前村委会卫生站</t>
  </si>
  <si>
    <t>张超华</t>
  </si>
  <si>
    <t>水口镇新屋村委会卫生站</t>
  </si>
  <si>
    <t>张振亨</t>
  </si>
  <si>
    <t>水口镇向阳村委会卫生站</t>
  </si>
  <si>
    <t>张超伦</t>
  </si>
  <si>
    <t>水口镇向阳村委会卫生站第二分站</t>
  </si>
  <si>
    <t>张健平</t>
  </si>
  <si>
    <t>83</t>
  </si>
  <si>
    <t>水口镇开庄村委会卫生站</t>
  </si>
  <si>
    <t>魏琼亮</t>
  </si>
  <si>
    <t>水口镇开新村委会卫生站</t>
  </si>
  <si>
    <t>陈海锋</t>
  </si>
  <si>
    <t>水口镇冈中村委会卫生站</t>
  </si>
  <si>
    <t>谭捷豪</t>
  </si>
  <si>
    <t>水口镇红进村委会卫生站</t>
  </si>
  <si>
    <t>张海棠</t>
  </si>
  <si>
    <t>水口镇金山村委会卫生站</t>
  </si>
  <si>
    <t>麦荣贺</t>
  </si>
  <si>
    <t>水口镇新美村委会卫生站</t>
  </si>
  <si>
    <t>张利民</t>
  </si>
  <si>
    <t>月山镇</t>
  </si>
  <si>
    <t>月山镇高阳村委卫生站</t>
  </si>
  <si>
    <t>许健森</t>
  </si>
  <si>
    <t>月山镇博健村委卫生站</t>
  </si>
  <si>
    <t>钟杰泉</t>
  </si>
  <si>
    <t>月山镇大岗村委卫生站</t>
  </si>
  <si>
    <t>罗洛培</t>
  </si>
  <si>
    <t>月山镇金村村委卫生站</t>
  </si>
  <si>
    <t>梁睦瑞</t>
  </si>
  <si>
    <t>月山镇钱岗村委卫生站</t>
  </si>
  <si>
    <t>简创相</t>
  </si>
  <si>
    <t>月山镇石头村委卫生站</t>
  </si>
  <si>
    <t>邓炳坤</t>
  </si>
  <si>
    <t>月山镇水二村委卫生站</t>
  </si>
  <si>
    <t>梁东基</t>
  </si>
  <si>
    <t>月山镇水四村委卫生站</t>
  </si>
  <si>
    <t>曾桓兴</t>
  </si>
  <si>
    <t>罗洪享</t>
  </si>
  <si>
    <t>月山镇北二村委卫生站</t>
  </si>
  <si>
    <t>张妙娴</t>
  </si>
  <si>
    <t>月山镇天湖村委卫生站</t>
  </si>
  <si>
    <t>许锐贤</t>
  </si>
  <si>
    <t>月山镇横江村委卫生站</t>
  </si>
  <si>
    <t>温惠萍</t>
  </si>
  <si>
    <t>2023年6月1日开诊</t>
  </si>
  <si>
    <t>沙塘</t>
  </si>
  <si>
    <t>沙塘镇清湖塘村委会卫生站</t>
  </si>
  <si>
    <t>劳默思</t>
  </si>
  <si>
    <t>沙塘镇联光村委会卫生站</t>
  </si>
  <si>
    <t>劳松源</t>
  </si>
  <si>
    <t>沙塘镇芙冈村委会卫生站</t>
  </si>
  <si>
    <t>劳炳炎</t>
  </si>
  <si>
    <t>沙塘镇红岭村委会卫生站</t>
  </si>
  <si>
    <t>劳有彩</t>
  </si>
  <si>
    <t>沙塘镇塘浪村委会卫生站</t>
  </si>
  <si>
    <t>李曲</t>
  </si>
  <si>
    <t>沙塘镇西村村委会卫生站</t>
  </si>
  <si>
    <t>伍富启</t>
  </si>
  <si>
    <t>沙塘镇蓢畔村委会卫生站</t>
  </si>
  <si>
    <t>杨振涛</t>
  </si>
  <si>
    <t>沙塘镇健丰村委会卫生站</t>
  </si>
  <si>
    <t>劳立文</t>
  </si>
  <si>
    <t>苍城镇</t>
  </si>
  <si>
    <t>苍城镇联兴村委会卫生站</t>
  </si>
  <si>
    <t>杨志成</t>
  </si>
  <si>
    <t>苍城镇附城村委会卫生站</t>
  </si>
  <si>
    <t>许健兴</t>
  </si>
  <si>
    <t>苍城镇楼田村委会卫生站</t>
  </si>
  <si>
    <t>谢闪川</t>
  </si>
  <si>
    <t>苍城镇下湾村委会卫生站</t>
  </si>
  <si>
    <t>谢洁文</t>
  </si>
  <si>
    <t>苍城镇潭碧村委会卫生站</t>
  </si>
  <si>
    <t>陈炎良</t>
  </si>
  <si>
    <t>苍城镇城西村委会卫生站</t>
  </si>
  <si>
    <t>陈金明</t>
  </si>
  <si>
    <t>苍城镇城东村委会卫生站</t>
  </si>
  <si>
    <t>冯斌凡</t>
  </si>
  <si>
    <t>苍城镇罗村村委会卫生站</t>
  </si>
  <si>
    <t>陈锦柱</t>
  </si>
  <si>
    <t>苍城镇六合村委会卫生站</t>
  </si>
  <si>
    <t>李荣裕</t>
  </si>
  <si>
    <t>苍城镇联和村委会卫生站</t>
  </si>
  <si>
    <t>何积莲</t>
  </si>
  <si>
    <t>龙胜镇</t>
  </si>
  <si>
    <t>现龙村委会卫生站</t>
  </si>
  <si>
    <t>黄兰芬</t>
  </si>
  <si>
    <t>黄村村委会卫生站</t>
  </si>
  <si>
    <t>冯睿桥</t>
  </si>
  <si>
    <t>联塘村委会卫生站</t>
  </si>
  <si>
    <t>梁兆欣</t>
  </si>
  <si>
    <t>梧村村委会卫生站</t>
  </si>
  <si>
    <t>黄伟照</t>
  </si>
  <si>
    <t>官渡村委会卫生站</t>
  </si>
  <si>
    <t>苏国铨</t>
  </si>
  <si>
    <t>齐洞村委会卫生站</t>
  </si>
  <si>
    <t>梁启鸿</t>
  </si>
  <si>
    <t>桥联村委会卫生站</t>
  </si>
  <si>
    <t>张添清</t>
  </si>
  <si>
    <t>桥新村委会卫生站</t>
  </si>
  <si>
    <t>张兆金</t>
  </si>
  <si>
    <t>棠红村委会卫生站</t>
  </si>
  <si>
    <t>苏赞煦</t>
  </si>
  <si>
    <t>西杰村委会卫生站</t>
  </si>
  <si>
    <t>黄立恒</t>
  </si>
  <si>
    <t>那泔村委会卫生站</t>
  </si>
  <si>
    <t>陈雁良</t>
  </si>
  <si>
    <t>大雄村委会卫生站</t>
  </si>
  <si>
    <t>张立强</t>
  </si>
  <si>
    <t>胜桥村委会卫生站</t>
  </si>
  <si>
    <t>张永根</t>
  </si>
  <si>
    <t>和兴村委会卫生站</t>
  </si>
  <si>
    <t>梁广海</t>
  </si>
  <si>
    <t>马冈镇</t>
  </si>
  <si>
    <t>马冈镇陂头咀村委会卫生站</t>
  </si>
  <si>
    <t>吴炳植</t>
  </si>
  <si>
    <t>马冈镇陂头咀村委会卫生站第二分站</t>
  </si>
  <si>
    <t>吴炎相</t>
  </si>
  <si>
    <t>马冈镇牛山村委会卫生站</t>
  </si>
  <si>
    <t>梁仲笑</t>
  </si>
  <si>
    <t>马冈镇长间村委会卫生站</t>
  </si>
  <si>
    <t>梁来胜</t>
  </si>
  <si>
    <t>马冈镇联冈村委会卫生站第二分站</t>
  </si>
  <si>
    <t>梁礼坤</t>
  </si>
  <si>
    <t>马冈镇红丰村委会卫生站</t>
  </si>
  <si>
    <t>梁耀林</t>
  </si>
  <si>
    <t>马冈镇高园村委会卫生站</t>
  </si>
  <si>
    <t>戚仕新</t>
  </si>
  <si>
    <t>马冈镇官堂村委会卫生站</t>
  </si>
  <si>
    <t>梁国华</t>
  </si>
  <si>
    <t>2023年5月10日已故</t>
  </si>
  <si>
    <t>马冈镇大厂村委会卫生站</t>
  </si>
  <si>
    <t>吴权仔</t>
  </si>
  <si>
    <t>马冈镇丽溪村委会卫生站</t>
  </si>
  <si>
    <t>梁国基</t>
  </si>
  <si>
    <t>马冈镇大布村委会卫生站</t>
  </si>
  <si>
    <t>梁绍许</t>
  </si>
  <si>
    <t>马冈镇龙冈村委会卫生站第二分站</t>
  </si>
  <si>
    <t>梁彦勋</t>
  </si>
  <si>
    <t>马冈镇龙冈村委会卫生站第三分站</t>
  </si>
  <si>
    <t>梁贵安</t>
  </si>
  <si>
    <t>马冈镇联合村委会卫生站</t>
  </si>
  <si>
    <t>张福汉</t>
  </si>
  <si>
    <t>马冈镇横安村委会卫生站</t>
  </si>
  <si>
    <t>梁铭锋</t>
  </si>
  <si>
    <t>开平市马冈镇卫生院医生坐诊，转入开平市马冈镇卫生院账户，单位名称：开平市马冈镇卫生院，账号：44403401040001110</t>
  </si>
  <si>
    <t>马冈镇上郭村委会卫生站</t>
  </si>
  <si>
    <t>李柳琼</t>
  </si>
  <si>
    <t>马冈镇乐善村委会卫生站</t>
  </si>
  <si>
    <t>黄明辉</t>
  </si>
  <si>
    <t>马冈镇蒲冈村委会卫生站</t>
  </si>
  <si>
    <t>黄卓杰</t>
  </si>
  <si>
    <t>马冈镇虎山村委会卫生站</t>
  </si>
  <si>
    <t>梁嘉卿</t>
  </si>
  <si>
    <t>马冈镇黄屋村委会卫生站</t>
  </si>
  <si>
    <t>马冈卫生院巡诊</t>
  </si>
  <si>
    <t>马冈镇荣塘村委会卫生站</t>
  </si>
  <si>
    <t>马冈镇北湖村委会卫生站</t>
  </si>
  <si>
    <t>吴思进</t>
  </si>
  <si>
    <t>大沙镇</t>
  </si>
  <si>
    <t>西湾村委会卫生站</t>
  </si>
  <si>
    <t>梁家复</t>
  </si>
  <si>
    <t>黎雄村委会卫生站2</t>
  </si>
  <si>
    <t>彭卓添</t>
  </si>
  <si>
    <t>黎雄村委会卫生站1</t>
  </si>
  <si>
    <t>梁灯年</t>
  </si>
  <si>
    <t>群联村委会卫生站</t>
  </si>
  <si>
    <t>吴树标</t>
  </si>
  <si>
    <t>星山村委会卫生站</t>
  </si>
  <si>
    <t>钟景丽</t>
  </si>
  <si>
    <t>大塘村委会卫生站</t>
  </si>
  <si>
    <t>谭文英</t>
  </si>
  <si>
    <t>沃富村委会卫生站</t>
  </si>
  <si>
    <t>梁玉明</t>
  </si>
  <si>
    <t>塘口镇</t>
  </si>
  <si>
    <t>南屏村委会卫生站</t>
  </si>
  <si>
    <t>谢文亮</t>
  </si>
  <si>
    <t>以敬村委会卫生站</t>
  </si>
  <si>
    <t>罗国渠</t>
  </si>
  <si>
    <t>裡村村委会卫生站</t>
  </si>
  <si>
    <t>伍国强</t>
  </si>
  <si>
    <t>裡村村委会神步卫生站</t>
  </si>
  <si>
    <t>李永超</t>
  </si>
  <si>
    <t>宅群村委会卫生站</t>
  </si>
  <si>
    <t>方巨宁</t>
  </si>
  <si>
    <t>水边村委会卫生站</t>
  </si>
  <si>
    <t>叶绍彬</t>
  </si>
  <si>
    <t>龙和村委会卫生站</t>
  </si>
  <si>
    <t>胡灿述</t>
  </si>
  <si>
    <t>魁草村委会卫生站</t>
  </si>
  <si>
    <t>梁东球</t>
  </si>
  <si>
    <t>三社村委会卫生站</t>
  </si>
  <si>
    <t>伍薛任</t>
  </si>
  <si>
    <t>升平村委会卫生站</t>
  </si>
  <si>
    <t>周飞燕</t>
  </si>
  <si>
    <t>2023年1-3月开诊，4月开始停诊</t>
  </si>
  <si>
    <t>冈陵村委会卫生站</t>
  </si>
  <si>
    <t>彭桂英</t>
  </si>
  <si>
    <t>四九村委会卫生站</t>
  </si>
  <si>
    <t>开平市塘口镇卫生院</t>
  </si>
  <si>
    <t>塘口镇卫生院对公帐号</t>
  </si>
  <si>
    <t>赤坎镇</t>
  </si>
  <si>
    <t>赤坎镇芦阳村委会卫生站</t>
  </si>
  <si>
    <t>卢海生</t>
  </si>
  <si>
    <t>赤坎镇塘美村委会卫生站</t>
  </si>
  <si>
    <t>谭悦贤</t>
  </si>
  <si>
    <t>赤坎镇中股村委会卫生站</t>
  </si>
  <si>
    <t>何恩恩</t>
  </si>
  <si>
    <t>赤坎镇南楼村委会卫生站</t>
  </si>
  <si>
    <t>陈学贤</t>
  </si>
  <si>
    <t>赤坎镇两堡村委会卫生站</t>
  </si>
  <si>
    <t>赖龙岳</t>
  </si>
  <si>
    <t>赤坎镇树溪村委会卫生站</t>
  </si>
  <si>
    <t>方锐荣</t>
  </si>
  <si>
    <t>赤坎镇永坚村委会卫生站</t>
  </si>
  <si>
    <t>李志坚</t>
  </si>
  <si>
    <t>赤坎镇五龙村委会卫生站第二分站</t>
  </si>
  <si>
    <t>关伟礼</t>
  </si>
  <si>
    <t>赤坎镇红溪村委会卫生站</t>
  </si>
  <si>
    <t>谭观如</t>
  </si>
  <si>
    <t>赤坎镇中庙村委会卫生站</t>
  </si>
  <si>
    <t>王瑞宁</t>
  </si>
  <si>
    <t>赤坎镇塘联村委会卫生站</t>
  </si>
  <si>
    <t>朱恩宏</t>
  </si>
  <si>
    <t>赤坎镇灵源村委会卫生站</t>
  </si>
  <si>
    <t>卢子杰</t>
  </si>
  <si>
    <t>百合镇</t>
  </si>
  <si>
    <t>百合镇儒北村委会卫生站</t>
  </si>
  <si>
    <t>冯杰铿</t>
  </si>
  <si>
    <t>百合镇茅冈村委会卫生站</t>
  </si>
  <si>
    <t>周适存</t>
  </si>
  <si>
    <t>百合镇桥上村委会卫生站</t>
  </si>
  <si>
    <t>吴有兴</t>
  </si>
  <si>
    <t>蚬冈镇</t>
  </si>
  <si>
    <t>南联村委会卫生站</t>
  </si>
  <si>
    <t>林振强</t>
  </si>
  <si>
    <t>春一村委会卫生站</t>
  </si>
  <si>
    <t>梁伟强</t>
  </si>
  <si>
    <t>开平市蚬冈镇卫生院驻守</t>
  </si>
  <si>
    <t>春山村委会卫生站</t>
  </si>
  <si>
    <t>黄仲康</t>
  </si>
  <si>
    <t>坎田村委会卫生站</t>
  </si>
  <si>
    <t>周健林</t>
  </si>
  <si>
    <t>蚬北村委会卫生站</t>
  </si>
  <si>
    <t>黄银笑</t>
  </si>
  <si>
    <t>金鸡镇</t>
  </si>
  <si>
    <t>金鸡镇大同村委会卫生站</t>
  </si>
  <si>
    <t>李德利</t>
  </si>
  <si>
    <t>金鸡镇大同村委会卫生站第二分站</t>
  </si>
  <si>
    <t>关立基</t>
  </si>
  <si>
    <t>金鸡镇高镇村委会卫生站</t>
  </si>
  <si>
    <t>刘金锐</t>
  </si>
  <si>
    <t>金鸡镇高镇村委会卫生站第二分站</t>
  </si>
  <si>
    <t>吴发庭</t>
  </si>
  <si>
    <t>金鸡镇红光村委会卫生站</t>
  </si>
  <si>
    <t>罗炎均</t>
  </si>
  <si>
    <t>金鸡镇游东村委会卫生站</t>
  </si>
  <si>
    <t>叶柏厚</t>
  </si>
  <si>
    <t>金鸡镇向北村委会卫生站</t>
  </si>
  <si>
    <t>刘永清</t>
  </si>
  <si>
    <t>金鸡镇联庆村委会卫生站</t>
  </si>
  <si>
    <t>钟坤荣</t>
  </si>
  <si>
    <t>金鸡镇五联村委会卫生站</t>
  </si>
  <si>
    <t>开平市金鸡镇卫生院</t>
  </si>
  <si>
    <t>开平市金鸡镇卫生院对公账号</t>
  </si>
  <si>
    <t>赤水镇</t>
  </si>
  <si>
    <t>赤水镇东山村委会卫生站</t>
  </si>
  <si>
    <t>陆庆文</t>
  </si>
  <si>
    <t>赤水镇高山村委会卫生站</t>
  </si>
  <si>
    <t>李文昌</t>
  </si>
  <si>
    <t>赤水镇高龙村委会卫生站</t>
  </si>
  <si>
    <t>谭洪全</t>
  </si>
  <si>
    <t>赤水镇松南村委会卫生站</t>
  </si>
  <si>
    <t>陈国光</t>
  </si>
  <si>
    <t>赤水镇南塘美村委会卫生站</t>
  </si>
  <si>
    <t>司徒羡忠</t>
  </si>
  <si>
    <t>一村两站，赤水镇南塘美村委会卫生站第二分站5月注销站点</t>
  </si>
  <si>
    <t>赤水镇南塘美村委会卫生站第二分站</t>
  </si>
  <si>
    <t>司徒华晃</t>
  </si>
  <si>
    <t>赤水镇林屋村委会卫生站</t>
  </si>
  <si>
    <t>熊淑贞</t>
  </si>
  <si>
    <t>赤水镇湴溪村委会卫生站</t>
  </si>
  <si>
    <t>胡林倡</t>
  </si>
  <si>
    <t>赤水镇步栏村委会卫生站</t>
  </si>
  <si>
    <t>从赤水镇南塘美村委会卫生站第二分站迁入，5月开业</t>
  </si>
  <si>
    <t>赤水镇和安村委会卫生站</t>
  </si>
  <si>
    <t>司徒煜政</t>
  </si>
  <si>
    <t>定向培养乡医，6月开业</t>
  </si>
  <si>
    <t>赤水镇三合村委会卫生站</t>
  </si>
  <si>
    <t>梁国艺</t>
  </si>
  <si>
    <t>填报单位： 开平市卫生健康局公卫股                                                  时间：2023年11月27日</t>
  </si>
  <si>
    <t>月山镇北一村委卫生站  第二分站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</si>
</sst>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176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176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40" fillId="0" borderId="11" xfId="40" applyFont="1" applyFill="1" applyBorder="1" applyAlignment="1">
      <alignment horizontal="left" vertical="center" wrapText="1"/>
      <protection/>
    </xf>
    <xf numFmtId="0" fontId="40" fillId="0" borderId="11" xfId="40" applyFont="1" applyFill="1" applyBorder="1" applyAlignment="1">
      <alignment horizontal="center" vertic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45" zoomScaleNormal="145" zoomScaleSheetLayoutView="100" workbookViewId="0" topLeftCell="A1">
      <pane ySplit="4" topLeftCell="A5" activePane="bottomLeft" state="frozen"/>
      <selection pane="topLeft" activeCell="A1" sqref="A1"/>
      <selection pane="bottomLeft" activeCell="D65" sqref="D65"/>
    </sheetView>
  </sheetViews>
  <sheetFormatPr defaultColWidth="9.00390625" defaultRowHeight="14.25"/>
  <cols>
    <col min="1" max="2" width="9.00390625" style="4" customWidth="1"/>
    <col min="3" max="3" width="19.75390625" style="4" customWidth="1"/>
    <col min="4" max="5" width="9.00390625" style="4" customWidth="1"/>
    <col min="6" max="6" width="11.25390625" style="4" customWidth="1"/>
    <col min="7" max="7" width="11.125" style="4" customWidth="1"/>
    <col min="8" max="8" width="10.625" style="4" customWidth="1"/>
    <col min="9" max="9" width="25.375" style="4" customWidth="1"/>
    <col min="10" max="16384" width="9.00390625" style="4" customWidth="1"/>
  </cols>
  <sheetData>
    <row r="1" spans="1:1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0" customHeight="1">
      <c r="A2" s="5" t="s">
        <v>394</v>
      </c>
      <c r="B2" s="5"/>
      <c r="C2" s="5"/>
      <c r="D2" s="5"/>
      <c r="E2" s="5"/>
      <c r="F2" s="5"/>
      <c r="G2" s="5"/>
      <c r="H2" s="5"/>
      <c r="I2" s="5"/>
      <c r="J2" s="3"/>
    </row>
    <row r="3" spans="1:10" ht="14.25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</row>
    <row r="4" spans="1:10" ht="14.25">
      <c r="A4" s="6"/>
      <c r="B4" s="9"/>
      <c r="C4" s="6"/>
      <c r="D4" s="6"/>
      <c r="E4" s="9"/>
      <c r="F4" s="9"/>
      <c r="G4" s="9"/>
      <c r="H4" s="9"/>
      <c r="I4" s="9"/>
      <c r="J4" s="8"/>
    </row>
    <row r="5" spans="1:10" ht="14.25">
      <c r="A5" s="10">
        <v>1</v>
      </c>
      <c r="B5" s="11" t="s">
        <v>10</v>
      </c>
      <c r="C5" s="12" t="s">
        <v>11</v>
      </c>
      <c r="D5" s="13" t="s">
        <v>12</v>
      </c>
      <c r="E5" s="14">
        <v>83</v>
      </c>
      <c r="F5" s="14">
        <v>20000</v>
      </c>
      <c r="G5" s="14">
        <v>16000</v>
      </c>
      <c r="H5" s="14">
        <v>4000</v>
      </c>
      <c r="I5" s="15"/>
      <c r="J5" s="3"/>
    </row>
    <row r="6" spans="1:10" ht="14.25">
      <c r="A6" s="10">
        <v>2</v>
      </c>
      <c r="B6" s="16"/>
      <c r="C6" s="12" t="s">
        <v>13</v>
      </c>
      <c r="D6" s="13" t="s">
        <v>14</v>
      </c>
      <c r="E6" s="14">
        <v>83</v>
      </c>
      <c r="F6" s="14">
        <v>20000</v>
      </c>
      <c r="G6" s="14">
        <v>16000</v>
      </c>
      <c r="H6" s="14">
        <v>4000</v>
      </c>
      <c r="I6" s="17"/>
      <c r="J6" s="3"/>
    </row>
    <row r="7" spans="1:10" ht="14.25">
      <c r="A7" s="10">
        <v>3</v>
      </c>
      <c r="B7" s="16"/>
      <c r="C7" s="18" t="s">
        <v>15</v>
      </c>
      <c r="D7" s="13" t="s">
        <v>16</v>
      </c>
      <c r="E7" s="14">
        <v>80</v>
      </c>
      <c r="F7" s="14">
        <v>20000</v>
      </c>
      <c r="G7" s="14">
        <v>16000</v>
      </c>
      <c r="H7" s="14">
        <v>4000</v>
      </c>
      <c r="I7" s="17"/>
      <c r="J7" s="3"/>
    </row>
    <row r="8" spans="1:10" ht="14.25">
      <c r="A8" s="10">
        <v>4</v>
      </c>
      <c r="B8" s="16"/>
      <c r="C8" s="12" t="s">
        <v>17</v>
      </c>
      <c r="D8" s="13" t="s">
        <v>18</v>
      </c>
      <c r="E8" s="14">
        <v>86</v>
      </c>
      <c r="F8" s="14">
        <v>20000</v>
      </c>
      <c r="G8" s="14">
        <v>16000</v>
      </c>
      <c r="H8" s="14">
        <v>4000</v>
      </c>
      <c r="I8" s="17"/>
      <c r="J8" s="3"/>
    </row>
    <row r="9" spans="1:10" ht="14.25">
      <c r="A9" s="10">
        <v>5</v>
      </c>
      <c r="B9" s="16"/>
      <c r="C9" s="12" t="s">
        <v>19</v>
      </c>
      <c r="D9" s="13" t="s">
        <v>20</v>
      </c>
      <c r="E9" s="14">
        <v>83</v>
      </c>
      <c r="F9" s="14">
        <v>20000</v>
      </c>
      <c r="G9" s="14">
        <v>16000</v>
      </c>
      <c r="H9" s="14">
        <v>4000</v>
      </c>
      <c r="I9" s="17"/>
      <c r="J9" s="3"/>
    </row>
    <row r="10" spans="1:10" ht="14.25">
      <c r="A10" s="10">
        <v>6</v>
      </c>
      <c r="B10" s="16"/>
      <c r="C10" s="12" t="s">
        <v>21</v>
      </c>
      <c r="D10" s="13" t="s">
        <v>22</v>
      </c>
      <c r="E10" s="14">
        <v>82</v>
      </c>
      <c r="F10" s="14">
        <v>20000</v>
      </c>
      <c r="G10" s="14">
        <v>16000</v>
      </c>
      <c r="H10" s="14">
        <v>4000</v>
      </c>
      <c r="I10" s="17"/>
      <c r="J10" s="3"/>
    </row>
    <row r="11" spans="1:10" ht="14.25">
      <c r="A11" s="10">
        <v>7</v>
      </c>
      <c r="B11" s="16"/>
      <c r="C11" s="12" t="s">
        <v>23</v>
      </c>
      <c r="D11" s="13" t="s">
        <v>24</v>
      </c>
      <c r="E11" s="14">
        <v>88</v>
      </c>
      <c r="F11" s="14">
        <v>20000</v>
      </c>
      <c r="G11" s="14">
        <v>16000</v>
      </c>
      <c r="H11" s="14">
        <v>4000</v>
      </c>
      <c r="I11" s="17"/>
      <c r="J11" s="3"/>
    </row>
    <row r="12" spans="1:10" ht="14.25">
      <c r="A12" s="10">
        <v>8</v>
      </c>
      <c r="B12" s="16"/>
      <c r="C12" s="37" t="s">
        <v>25</v>
      </c>
      <c r="D12" s="13" t="s">
        <v>26</v>
      </c>
      <c r="E12" s="14">
        <v>83.5</v>
      </c>
      <c r="F12" s="14">
        <v>20000</v>
      </c>
      <c r="G12" s="14">
        <v>16000</v>
      </c>
      <c r="H12" s="14">
        <v>4000</v>
      </c>
      <c r="I12" s="17"/>
      <c r="J12" s="3"/>
    </row>
    <row r="13" spans="1:9" ht="14.25">
      <c r="A13" s="10">
        <v>9</v>
      </c>
      <c r="B13" s="11" t="s">
        <v>27</v>
      </c>
      <c r="C13" s="19" t="s">
        <v>28</v>
      </c>
      <c r="D13" s="20" t="s">
        <v>29</v>
      </c>
      <c r="E13" s="14">
        <v>88</v>
      </c>
      <c r="F13" s="14">
        <v>20000</v>
      </c>
      <c r="G13" s="21">
        <v>16000</v>
      </c>
      <c r="H13" s="14">
        <v>4000</v>
      </c>
      <c r="I13" s="15"/>
    </row>
    <row r="14" spans="1:9" ht="14.25">
      <c r="A14" s="10">
        <v>10</v>
      </c>
      <c r="B14" s="16"/>
      <c r="C14" s="19" t="s">
        <v>30</v>
      </c>
      <c r="D14" s="20" t="s">
        <v>31</v>
      </c>
      <c r="E14" s="14">
        <v>89</v>
      </c>
      <c r="F14" s="14">
        <v>20000</v>
      </c>
      <c r="G14" s="21">
        <v>16000</v>
      </c>
      <c r="H14" s="14">
        <v>4000</v>
      </c>
      <c r="I14" s="17"/>
    </row>
    <row r="15" spans="1:9" ht="14.25">
      <c r="A15" s="10">
        <v>11</v>
      </c>
      <c r="B15" s="16"/>
      <c r="C15" s="19" t="s">
        <v>32</v>
      </c>
      <c r="D15" s="20" t="s">
        <v>33</v>
      </c>
      <c r="E15" s="14">
        <v>87</v>
      </c>
      <c r="F15" s="14">
        <v>20000</v>
      </c>
      <c r="G15" s="21">
        <v>16000</v>
      </c>
      <c r="H15" s="14">
        <v>4000</v>
      </c>
      <c r="I15" s="17"/>
    </row>
    <row r="16" spans="1:9" ht="14.25">
      <c r="A16" s="10">
        <v>12</v>
      </c>
      <c r="B16" s="16"/>
      <c r="C16" s="19" t="s">
        <v>34</v>
      </c>
      <c r="D16" s="20" t="s">
        <v>35</v>
      </c>
      <c r="E16" s="14">
        <v>89</v>
      </c>
      <c r="F16" s="14">
        <v>20000</v>
      </c>
      <c r="G16" s="21">
        <v>16000</v>
      </c>
      <c r="H16" s="14">
        <v>4000</v>
      </c>
      <c r="I16" s="17"/>
    </row>
    <row r="17" spans="1:9" ht="14.25">
      <c r="A17" s="10">
        <v>13</v>
      </c>
      <c r="B17" s="16"/>
      <c r="C17" s="19" t="s">
        <v>36</v>
      </c>
      <c r="D17" s="20" t="s">
        <v>37</v>
      </c>
      <c r="E17" s="14">
        <v>88</v>
      </c>
      <c r="F17" s="14">
        <v>20000</v>
      </c>
      <c r="G17" s="21">
        <v>16000</v>
      </c>
      <c r="H17" s="14">
        <v>4000</v>
      </c>
      <c r="I17" s="17"/>
    </row>
    <row r="18" spans="1:9" ht="14.25">
      <c r="A18" s="10">
        <v>14</v>
      </c>
      <c r="B18" s="16"/>
      <c r="C18" s="19" t="s">
        <v>38</v>
      </c>
      <c r="D18" s="20" t="s">
        <v>39</v>
      </c>
      <c r="E18" s="14">
        <v>92</v>
      </c>
      <c r="F18" s="14">
        <v>20000</v>
      </c>
      <c r="G18" s="21">
        <v>16000</v>
      </c>
      <c r="H18" s="14">
        <v>4000</v>
      </c>
      <c r="I18" s="17"/>
    </row>
    <row r="19" spans="1:9" ht="14.25">
      <c r="A19" s="10">
        <v>15</v>
      </c>
      <c r="B19" s="16"/>
      <c r="C19" s="19" t="s">
        <v>40</v>
      </c>
      <c r="D19" s="20" t="s">
        <v>41</v>
      </c>
      <c r="E19" s="14">
        <v>86</v>
      </c>
      <c r="F19" s="14">
        <v>20000</v>
      </c>
      <c r="G19" s="21">
        <v>16000</v>
      </c>
      <c r="H19" s="14">
        <v>4000</v>
      </c>
      <c r="I19" s="17"/>
    </row>
    <row r="20" spans="1:9" ht="14.25">
      <c r="A20" s="10">
        <v>16</v>
      </c>
      <c r="B20" s="16"/>
      <c r="C20" s="19" t="s">
        <v>42</v>
      </c>
      <c r="D20" s="20" t="s">
        <v>43</v>
      </c>
      <c r="E20" s="14">
        <v>90</v>
      </c>
      <c r="F20" s="14">
        <v>20000</v>
      </c>
      <c r="G20" s="21">
        <v>16000</v>
      </c>
      <c r="H20" s="14">
        <v>4000</v>
      </c>
      <c r="I20" s="17"/>
    </row>
    <row r="21" spans="1:9" ht="14.25">
      <c r="A21" s="10">
        <v>17</v>
      </c>
      <c r="B21" s="16"/>
      <c r="C21" s="19" t="s">
        <v>44</v>
      </c>
      <c r="D21" s="20" t="s">
        <v>45</v>
      </c>
      <c r="E21" s="14">
        <v>92</v>
      </c>
      <c r="F21" s="14">
        <v>20000</v>
      </c>
      <c r="G21" s="21">
        <v>16000</v>
      </c>
      <c r="H21" s="14">
        <v>4000</v>
      </c>
      <c r="I21" s="17"/>
    </row>
    <row r="22" spans="1:9" ht="14.25">
      <c r="A22" s="10">
        <v>18</v>
      </c>
      <c r="B22" s="16"/>
      <c r="C22" s="19" t="s">
        <v>46</v>
      </c>
      <c r="D22" s="20" t="s">
        <v>47</v>
      </c>
      <c r="E22" s="14">
        <v>90</v>
      </c>
      <c r="F22" s="14">
        <v>20000</v>
      </c>
      <c r="G22" s="21">
        <v>16000</v>
      </c>
      <c r="H22" s="14">
        <v>4000</v>
      </c>
      <c r="I22" s="17"/>
    </row>
    <row r="23" spans="1:9" ht="14.25">
      <c r="A23" s="10">
        <v>19</v>
      </c>
      <c r="B23" s="16"/>
      <c r="C23" s="19" t="s">
        <v>48</v>
      </c>
      <c r="D23" s="20" t="s">
        <v>49</v>
      </c>
      <c r="E23" s="14">
        <v>86</v>
      </c>
      <c r="F23" s="14">
        <v>20000</v>
      </c>
      <c r="G23" s="21">
        <v>16000</v>
      </c>
      <c r="H23" s="14">
        <v>4000</v>
      </c>
      <c r="I23" s="17"/>
    </row>
    <row r="24" spans="1:9" ht="14.25">
      <c r="A24" s="10">
        <v>20</v>
      </c>
      <c r="B24" s="16"/>
      <c r="C24" s="19" t="s">
        <v>50</v>
      </c>
      <c r="D24" s="20" t="s">
        <v>51</v>
      </c>
      <c r="E24" s="14">
        <v>91</v>
      </c>
      <c r="F24" s="14">
        <v>20000</v>
      </c>
      <c r="G24" s="21">
        <v>16000</v>
      </c>
      <c r="H24" s="14">
        <v>4000</v>
      </c>
      <c r="I24" s="17"/>
    </row>
    <row r="25" spans="1:9" ht="14.25">
      <c r="A25" s="10">
        <v>21</v>
      </c>
      <c r="B25" s="16"/>
      <c r="C25" s="19" t="s">
        <v>52</v>
      </c>
      <c r="D25" s="20" t="s">
        <v>53</v>
      </c>
      <c r="E25" s="14">
        <v>87</v>
      </c>
      <c r="F25" s="14">
        <v>20000</v>
      </c>
      <c r="G25" s="21">
        <v>16000</v>
      </c>
      <c r="H25" s="14">
        <v>4000</v>
      </c>
      <c r="I25" s="17"/>
    </row>
    <row r="26" spans="1:9" ht="14.25">
      <c r="A26" s="10">
        <v>22</v>
      </c>
      <c r="B26" s="16"/>
      <c r="C26" s="19" t="s">
        <v>54</v>
      </c>
      <c r="D26" s="20" t="s">
        <v>55</v>
      </c>
      <c r="E26" s="14">
        <v>87</v>
      </c>
      <c r="F26" s="14">
        <v>20000</v>
      </c>
      <c r="G26" s="21">
        <v>16000</v>
      </c>
      <c r="H26" s="14">
        <v>4000</v>
      </c>
      <c r="I26" s="17"/>
    </row>
    <row r="27" spans="1:9" ht="14.25">
      <c r="A27" s="10">
        <v>23</v>
      </c>
      <c r="B27" s="22"/>
      <c r="C27" s="19" t="s">
        <v>56</v>
      </c>
      <c r="D27" s="20" t="s">
        <v>57</v>
      </c>
      <c r="E27" s="14">
        <v>88</v>
      </c>
      <c r="F27" s="14">
        <v>20000</v>
      </c>
      <c r="G27" s="21">
        <v>16000</v>
      </c>
      <c r="H27" s="14">
        <v>4000</v>
      </c>
      <c r="I27" s="17"/>
    </row>
    <row r="28" spans="1:9" ht="22.5">
      <c r="A28" s="10">
        <v>24</v>
      </c>
      <c r="B28" s="23" t="s">
        <v>58</v>
      </c>
      <c r="C28" s="19" t="s">
        <v>59</v>
      </c>
      <c r="D28" s="20" t="s">
        <v>60</v>
      </c>
      <c r="E28" s="21">
        <v>86</v>
      </c>
      <c r="F28" s="21">
        <v>20000</v>
      </c>
      <c r="G28" s="21">
        <v>16000</v>
      </c>
      <c r="H28" s="21">
        <f aca="true" t="shared" si="0" ref="H28:H56">F28*0.2</f>
        <v>4000</v>
      </c>
      <c r="I28" s="20"/>
    </row>
    <row r="29" spans="1:9" ht="14.25">
      <c r="A29" s="10">
        <v>25</v>
      </c>
      <c r="B29" s="24"/>
      <c r="C29" s="19" t="s">
        <v>61</v>
      </c>
      <c r="D29" s="20" t="s">
        <v>62</v>
      </c>
      <c r="E29" s="21" t="s">
        <v>63</v>
      </c>
      <c r="F29" s="21">
        <v>20000</v>
      </c>
      <c r="G29" s="21">
        <v>16000</v>
      </c>
      <c r="H29" s="21">
        <f t="shared" si="0"/>
        <v>4000</v>
      </c>
      <c r="I29" s="20"/>
    </row>
    <row r="30" spans="1:9" ht="14.25">
      <c r="A30" s="10">
        <v>26</v>
      </c>
      <c r="B30" s="24"/>
      <c r="C30" s="19" t="s">
        <v>64</v>
      </c>
      <c r="D30" s="20" t="s">
        <v>65</v>
      </c>
      <c r="E30" s="21" t="s">
        <v>66</v>
      </c>
      <c r="F30" s="21">
        <v>20000</v>
      </c>
      <c r="G30" s="21">
        <v>16000</v>
      </c>
      <c r="H30" s="21">
        <f t="shared" si="0"/>
        <v>4000</v>
      </c>
      <c r="I30" s="20"/>
    </row>
    <row r="31" spans="1:9" ht="14.25">
      <c r="A31" s="10">
        <v>27</v>
      </c>
      <c r="B31" s="24"/>
      <c r="C31" s="19" t="s">
        <v>67</v>
      </c>
      <c r="D31" s="20" t="s">
        <v>68</v>
      </c>
      <c r="E31" s="21" t="s">
        <v>63</v>
      </c>
      <c r="F31" s="21">
        <v>10000</v>
      </c>
      <c r="G31" s="21">
        <v>8000</v>
      </c>
      <c r="H31" s="21">
        <f t="shared" si="0"/>
        <v>2000</v>
      </c>
      <c r="I31" s="25" t="s">
        <v>69</v>
      </c>
    </row>
    <row r="32" spans="1:9" ht="22.5">
      <c r="A32" s="10">
        <v>28</v>
      </c>
      <c r="B32" s="24"/>
      <c r="C32" s="19" t="s">
        <v>70</v>
      </c>
      <c r="D32" s="20" t="s">
        <v>71</v>
      </c>
      <c r="E32" s="21" t="s">
        <v>63</v>
      </c>
      <c r="F32" s="21">
        <v>10000</v>
      </c>
      <c r="G32" s="21">
        <v>8000</v>
      </c>
      <c r="H32" s="21">
        <f t="shared" si="0"/>
        <v>2000</v>
      </c>
      <c r="I32" s="25"/>
    </row>
    <row r="33" spans="1:9" ht="14.25">
      <c r="A33" s="10">
        <v>29</v>
      </c>
      <c r="B33" s="24"/>
      <c r="C33" s="19" t="s">
        <v>72</v>
      </c>
      <c r="D33" s="20" t="s">
        <v>73</v>
      </c>
      <c r="E33" s="21" t="s">
        <v>66</v>
      </c>
      <c r="F33" s="21">
        <v>10000</v>
      </c>
      <c r="G33" s="21">
        <v>8000</v>
      </c>
      <c r="H33" s="21">
        <f t="shared" si="0"/>
        <v>2000</v>
      </c>
      <c r="I33" s="25" t="s">
        <v>69</v>
      </c>
    </row>
    <row r="34" spans="1:9" ht="22.5">
      <c r="A34" s="10">
        <v>30</v>
      </c>
      <c r="B34" s="24"/>
      <c r="C34" s="19" t="s">
        <v>74</v>
      </c>
      <c r="D34" s="20" t="s">
        <v>75</v>
      </c>
      <c r="E34" s="21" t="s">
        <v>76</v>
      </c>
      <c r="F34" s="21">
        <v>10000</v>
      </c>
      <c r="G34" s="21">
        <v>8000</v>
      </c>
      <c r="H34" s="21">
        <f t="shared" si="0"/>
        <v>2000</v>
      </c>
      <c r="I34" s="25"/>
    </row>
    <row r="35" spans="1:9" ht="14.25">
      <c r="A35" s="10">
        <v>31</v>
      </c>
      <c r="B35" s="24"/>
      <c r="C35" s="26" t="s">
        <v>77</v>
      </c>
      <c r="D35" s="20" t="s">
        <v>78</v>
      </c>
      <c r="E35" s="21" t="s">
        <v>79</v>
      </c>
      <c r="F35" s="21">
        <v>20000</v>
      </c>
      <c r="G35" s="21">
        <v>16000</v>
      </c>
      <c r="H35" s="21">
        <f t="shared" si="0"/>
        <v>4000</v>
      </c>
      <c r="I35" s="20"/>
    </row>
    <row r="36" spans="1:9" ht="14.25">
      <c r="A36" s="10">
        <v>32</v>
      </c>
      <c r="B36" s="24"/>
      <c r="C36" s="19" t="s">
        <v>80</v>
      </c>
      <c r="D36" s="20" t="s">
        <v>81</v>
      </c>
      <c r="E36" s="21" t="s">
        <v>66</v>
      </c>
      <c r="F36" s="21">
        <v>20000</v>
      </c>
      <c r="G36" s="21">
        <v>16000</v>
      </c>
      <c r="H36" s="21">
        <f t="shared" si="0"/>
        <v>4000</v>
      </c>
      <c r="I36" s="20"/>
    </row>
    <row r="37" spans="1:9" ht="14.25">
      <c r="A37" s="10">
        <v>33</v>
      </c>
      <c r="B37" s="24"/>
      <c r="C37" s="19" t="s">
        <v>82</v>
      </c>
      <c r="D37" s="20" t="s">
        <v>83</v>
      </c>
      <c r="E37" s="21" t="s">
        <v>66</v>
      </c>
      <c r="F37" s="21">
        <v>20000</v>
      </c>
      <c r="G37" s="21">
        <v>16000</v>
      </c>
      <c r="H37" s="21">
        <f t="shared" si="0"/>
        <v>4000</v>
      </c>
      <c r="I37" s="20"/>
    </row>
    <row r="38" spans="1:9" ht="14.25">
      <c r="A38" s="10">
        <v>34</v>
      </c>
      <c r="B38" s="24"/>
      <c r="C38" s="19" t="s">
        <v>84</v>
      </c>
      <c r="D38" s="20" t="s">
        <v>85</v>
      </c>
      <c r="E38" s="21">
        <v>86</v>
      </c>
      <c r="F38" s="21">
        <v>10000</v>
      </c>
      <c r="G38" s="21">
        <v>8000</v>
      </c>
      <c r="H38" s="21">
        <f t="shared" si="0"/>
        <v>2000</v>
      </c>
      <c r="I38" s="25" t="s">
        <v>69</v>
      </c>
    </row>
    <row r="39" spans="1:9" ht="22.5">
      <c r="A39" s="10">
        <v>35</v>
      </c>
      <c r="B39" s="24"/>
      <c r="C39" s="19" t="s">
        <v>86</v>
      </c>
      <c r="D39" s="20" t="s">
        <v>87</v>
      </c>
      <c r="E39" s="21" t="s">
        <v>88</v>
      </c>
      <c r="F39" s="21">
        <v>10000</v>
      </c>
      <c r="G39" s="21">
        <v>8000</v>
      </c>
      <c r="H39" s="21">
        <f t="shared" si="0"/>
        <v>2000</v>
      </c>
      <c r="I39" s="25"/>
    </row>
    <row r="40" spans="1:9" ht="14.25">
      <c r="A40" s="10">
        <v>36</v>
      </c>
      <c r="B40" s="24"/>
      <c r="C40" s="19" t="s">
        <v>89</v>
      </c>
      <c r="D40" s="20" t="s">
        <v>90</v>
      </c>
      <c r="E40" s="21" t="s">
        <v>76</v>
      </c>
      <c r="F40" s="21">
        <v>20000</v>
      </c>
      <c r="G40" s="21">
        <v>16000</v>
      </c>
      <c r="H40" s="21">
        <f t="shared" si="0"/>
        <v>4000</v>
      </c>
      <c r="I40" s="20"/>
    </row>
    <row r="41" spans="1:9" ht="14.25">
      <c r="A41" s="10">
        <v>37</v>
      </c>
      <c r="B41" s="24"/>
      <c r="C41" s="19" t="s">
        <v>91</v>
      </c>
      <c r="D41" s="20" t="s">
        <v>92</v>
      </c>
      <c r="E41" s="21" t="s">
        <v>66</v>
      </c>
      <c r="F41" s="21">
        <v>20000</v>
      </c>
      <c r="G41" s="21">
        <v>16000</v>
      </c>
      <c r="H41" s="21">
        <f t="shared" si="0"/>
        <v>4000</v>
      </c>
      <c r="I41" s="20"/>
    </row>
    <row r="42" spans="1:9" ht="14.25">
      <c r="A42" s="10">
        <v>38</v>
      </c>
      <c r="B42" s="24"/>
      <c r="C42" s="19" t="s">
        <v>93</v>
      </c>
      <c r="D42" s="20" t="s">
        <v>94</v>
      </c>
      <c r="E42" s="21" t="s">
        <v>76</v>
      </c>
      <c r="F42" s="21">
        <v>20000</v>
      </c>
      <c r="G42" s="21">
        <v>16000</v>
      </c>
      <c r="H42" s="21">
        <f t="shared" si="0"/>
        <v>4000</v>
      </c>
      <c r="I42" s="20"/>
    </row>
    <row r="43" spans="1:9" ht="14.25">
      <c r="A43" s="10">
        <v>39</v>
      </c>
      <c r="B43" s="24"/>
      <c r="C43" s="19" t="s">
        <v>95</v>
      </c>
      <c r="D43" s="20" t="s">
        <v>96</v>
      </c>
      <c r="E43" s="21" t="s">
        <v>66</v>
      </c>
      <c r="F43" s="21">
        <v>10000</v>
      </c>
      <c r="G43" s="21">
        <v>8000</v>
      </c>
      <c r="H43" s="21">
        <f t="shared" si="0"/>
        <v>2000</v>
      </c>
      <c r="I43" s="25" t="s">
        <v>69</v>
      </c>
    </row>
    <row r="44" spans="1:9" ht="22.5">
      <c r="A44" s="10">
        <v>40</v>
      </c>
      <c r="B44" s="24"/>
      <c r="C44" s="19" t="s">
        <v>97</v>
      </c>
      <c r="D44" s="20" t="s">
        <v>98</v>
      </c>
      <c r="E44" s="21" t="s">
        <v>66</v>
      </c>
      <c r="F44" s="21">
        <v>10000</v>
      </c>
      <c r="G44" s="21">
        <v>8000</v>
      </c>
      <c r="H44" s="21">
        <f t="shared" si="0"/>
        <v>2000</v>
      </c>
      <c r="I44" s="25"/>
    </row>
    <row r="45" spans="1:9" ht="14.25">
      <c r="A45" s="10">
        <v>41</v>
      </c>
      <c r="B45" s="24"/>
      <c r="C45" s="19" t="s">
        <v>99</v>
      </c>
      <c r="D45" s="20" t="s">
        <v>100</v>
      </c>
      <c r="E45" s="21" t="s">
        <v>76</v>
      </c>
      <c r="F45" s="21">
        <v>20000</v>
      </c>
      <c r="G45" s="21">
        <v>16000</v>
      </c>
      <c r="H45" s="21">
        <f t="shared" si="0"/>
        <v>4000</v>
      </c>
      <c r="I45" s="20"/>
    </row>
    <row r="46" spans="1:9" ht="14.25">
      <c r="A46" s="10">
        <v>42</v>
      </c>
      <c r="B46" s="24"/>
      <c r="C46" s="19" t="s">
        <v>101</v>
      </c>
      <c r="D46" s="20" t="s">
        <v>102</v>
      </c>
      <c r="E46" s="21" t="s">
        <v>103</v>
      </c>
      <c r="F46" s="21">
        <v>20000</v>
      </c>
      <c r="G46" s="21">
        <v>16000</v>
      </c>
      <c r="H46" s="21">
        <f t="shared" si="0"/>
        <v>4000</v>
      </c>
      <c r="I46" s="20"/>
    </row>
    <row r="47" spans="1:9" ht="14.25">
      <c r="A47" s="10">
        <v>43</v>
      </c>
      <c r="B47" s="24"/>
      <c r="C47" s="19" t="s">
        <v>104</v>
      </c>
      <c r="D47" s="20" t="s">
        <v>105</v>
      </c>
      <c r="E47" s="21" t="s">
        <v>76</v>
      </c>
      <c r="F47" s="21">
        <v>20000</v>
      </c>
      <c r="G47" s="21">
        <v>16000</v>
      </c>
      <c r="H47" s="21">
        <f t="shared" si="0"/>
        <v>4000</v>
      </c>
      <c r="I47" s="20"/>
    </row>
    <row r="48" spans="1:9" ht="14.25">
      <c r="A48" s="10">
        <v>44</v>
      </c>
      <c r="B48" s="24"/>
      <c r="C48" s="19" t="s">
        <v>106</v>
      </c>
      <c r="D48" s="20" t="s">
        <v>107</v>
      </c>
      <c r="E48" s="21" t="s">
        <v>103</v>
      </c>
      <c r="F48" s="21">
        <v>20000</v>
      </c>
      <c r="G48" s="21">
        <v>16000</v>
      </c>
      <c r="H48" s="21">
        <f t="shared" si="0"/>
        <v>4000</v>
      </c>
      <c r="I48" s="20"/>
    </row>
    <row r="49" spans="1:9" ht="14.25">
      <c r="A49" s="10">
        <v>45</v>
      </c>
      <c r="B49" s="24"/>
      <c r="C49" s="19" t="s">
        <v>108</v>
      </c>
      <c r="D49" s="20" t="s">
        <v>109</v>
      </c>
      <c r="E49" s="21" t="s">
        <v>66</v>
      </c>
      <c r="F49" s="21">
        <v>10000</v>
      </c>
      <c r="G49" s="21">
        <v>8000</v>
      </c>
      <c r="H49" s="21">
        <f t="shared" si="0"/>
        <v>2000</v>
      </c>
      <c r="I49" s="27" t="s">
        <v>69</v>
      </c>
    </row>
    <row r="50" spans="1:9" ht="22.5">
      <c r="A50" s="10">
        <v>46</v>
      </c>
      <c r="B50" s="24"/>
      <c r="C50" s="19" t="s">
        <v>110</v>
      </c>
      <c r="D50" s="20" t="s">
        <v>111</v>
      </c>
      <c r="E50" s="21" t="s">
        <v>112</v>
      </c>
      <c r="F50" s="21">
        <v>10000</v>
      </c>
      <c r="G50" s="21">
        <v>8000</v>
      </c>
      <c r="H50" s="21">
        <f t="shared" si="0"/>
        <v>2000</v>
      </c>
      <c r="I50" s="28"/>
    </row>
    <row r="51" spans="1:9" ht="14.25">
      <c r="A51" s="10">
        <v>47</v>
      </c>
      <c r="B51" s="24"/>
      <c r="C51" s="19" t="s">
        <v>113</v>
      </c>
      <c r="D51" s="20" t="s">
        <v>114</v>
      </c>
      <c r="E51" s="21" t="s">
        <v>103</v>
      </c>
      <c r="F51" s="21">
        <v>20000</v>
      </c>
      <c r="G51" s="21">
        <v>16000</v>
      </c>
      <c r="H51" s="21">
        <f t="shared" si="0"/>
        <v>4000</v>
      </c>
      <c r="I51" s="20"/>
    </row>
    <row r="52" spans="1:9" ht="14.25">
      <c r="A52" s="10">
        <v>48</v>
      </c>
      <c r="B52" s="24"/>
      <c r="C52" s="19" t="s">
        <v>115</v>
      </c>
      <c r="D52" s="20" t="s">
        <v>116</v>
      </c>
      <c r="E52" s="21" t="s">
        <v>76</v>
      </c>
      <c r="F52" s="21">
        <v>20000</v>
      </c>
      <c r="G52" s="21">
        <v>16000</v>
      </c>
      <c r="H52" s="21">
        <f t="shared" si="0"/>
        <v>4000</v>
      </c>
      <c r="I52" s="20"/>
    </row>
    <row r="53" spans="1:9" ht="14.25">
      <c r="A53" s="10">
        <v>49</v>
      </c>
      <c r="B53" s="24"/>
      <c r="C53" s="19" t="s">
        <v>117</v>
      </c>
      <c r="D53" s="20" t="s">
        <v>118</v>
      </c>
      <c r="E53" s="21" t="s">
        <v>88</v>
      </c>
      <c r="F53" s="21">
        <v>20000</v>
      </c>
      <c r="G53" s="21">
        <v>16000</v>
      </c>
      <c r="H53" s="21">
        <f t="shared" si="0"/>
        <v>4000</v>
      </c>
      <c r="I53" s="20"/>
    </row>
    <row r="54" spans="1:9" ht="14.25">
      <c r="A54" s="10">
        <v>50</v>
      </c>
      <c r="B54" s="24"/>
      <c r="C54" s="19" t="s">
        <v>119</v>
      </c>
      <c r="D54" s="20" t="s">
        <v>120</v>
      </c>
      <c r="E54" s="21" t="s">
        <v>66</v>
      </c>
      <c r="F54" s="21">
        <v>20000</v>
      </c>
      <c r="G54" s="21">
        <v>16000</v>
      </c>
      <c r="H54" s="21">
        <f t="shared" si="0"/>
        <v>4000</v>
      </c>
      <c r="I54" s="20"/>
    </row>
    <row r="55" spans="1:9" ht="14.25">
      <c r="A55" s="10">
        <v>51</v>
      </c>
      <c r="B55" s="24"/>
      <c r="C55" s="19" t="s">
        <v>121</v>
      </c>
      <c r="D55" s="20" t="s">
        <v>122</v>
      </c>
      <c r="E55" s="21" t="s">
        <v>66</v>
      </c>
      <c r="F55" s="21">
        <v>20000</v>
      </c>
      <c r="G55" s="21">
        <v>16000</v>
      </c>
      <c r="H55" s="21">
        <f t="shared" si="0"/>
        <v>4000</v>
      </c>
      <c r="I55" s="20"/>
    </row>
    <row r="56" spans="1:9" ht="14.25">
      <c r="A56" s="10">
        <v>52</v>
      </c>
      <c r="B56" s="29"/>
      <c r="C56" s="19" t="s">
        <v>123</v>
      </c>
      <c r="D56" s="20" t="s">
        <v>124</v>
      </c>
      <c r="E56" s="21" t="s">
        <v>66</v>
      </c>
      <c r="F56" s="21">
        <v>20000</v>
      </c>
      <c r="G56" s="21">
        <v>16000</v>
      </c>
      <c r="H56" s="21">
        <f t="shared" si="0"/>
        <v>4000</v>
      </c>
      <c r="I56" s="20"/>
    </row>
    <row r="57" spans="1:9" ht="14.25">
      <c r="A57" s="10">
        <v>53</v>
      </c>
      <c r="B57" s="11" t="s">
        <v>125</v>
      </c>
      <c r="C57" s="19" t="s">
        <v>126</v>
      </c>
      <c r="D57" s="20" t="s">
        <v>127</v>
      </c>
      <c r="E57" s="14">
        <v>88.13</v>
      </c>
      <c r="F57" s="14">
        <v>20000</v>
      </c>
      <c r="G57" s="14">
        <v>16000</v>
      </c>
      <c r="H57" s="14">
        <v>4000</v>
      </c>
      <c r="I57" s="15"/>
    </row>
    <row r="58" spans="1:9" ht="14.25">
      <c r="A58" s="10">
        <v>54</v>
      </c>
      <c r="B58" s="16"/>
      <c r="C58" s="19" t="s">
        <v>128</v>
      </c>
      <c r="D58" s="20" t="s">
        <v>129</v>
      </c>
      <c r="E58" s="14">
        <v>87.87</v>
      </c>
      <c r="F58" s="14">
        <v>20000</v>
      </c>
      <c r="G58" s="14">
        <v>16000</v>
      </c>
      <c r="H58" s="14">
        <v>4000</v>
      </c>
      <c r="I58" s="17"/>
    </row>
    <row r="59" spans="1:9" ht="14.25">
      <c r="A59" s="10">
        <v>55</v>
      </c>
      <c r="B59" s="16"/>
      <c r="C59" s="19" t="s">
        <v>130</v>
      </c>
      <c r="D59" s="20" t="s">
        <v>131</v>
      </c>
      <c r="E59" s="14">
        <v>91.09</v>
      </c>
      <c r="F59" s="14">
        <v>20000</v>
      </c>
      <c r="G59" s="14">
        <v>16000</v>
      </c>
      <c r="H59" s="14">
        <v>4000</v>
      </c>
      <c r="I59" s="17"/>
    </row>
    <row r="60" spans="1:9" ht="14.25">
      <c r="A60" s="10">
        <v>56</v>
      </c>
      <c r="B60" s="16"/>
      <c r="C60" s="19" t="s">
        <v>132</v>
      </c>
      <c r="D60" s="20" t="s">
        <v>133</v>
      </c>
      <c r="E60" s="14">
        <v>60</v>
      </c>
      <c r="F60" s="14">
        <v>20000</v>
      </c>
      <c r="G60" s="14">
        <v>16000</v>
      </c>
      <c r="H60" s="14">
        <v>4000</v>
      </c>
      <c r="I60" s="17"/>
    </row>
    <row r="61" spans="1:9" ht="14.25">
      <c r="A61" s="10">
        <v>57</v>
      </c>
      <c r="B61" s="16"/>
      <c r="C61" s="19" t="s">
        <v>134</v>
      </c>
      <c r="D61" s="20" t="s">
        <v>135</v>
      </c>
      <c r="E61" s="14">
        <v>84.03</v>
      </c>
      <c r="F61" s="14">
        <v>20000</v>
      </c>
      <c r="G61" s="14">
        <v>16000</v>
      </c>
      <c r="H61" s="14">
        <v>4000</v>
      </c>
      <c r="I61" s="17"/>
    </row>
    <row r="62" spans="1:9" ht="14.25">
      <c r="A62" s="10">
        <v>58</v>
      </c>
      <c r="B62" s="16"/>
      <c r="C62" s="19" t="s">
        <v>136</v>
      </c>
      <c r="D62" s="20" t="s">
        <v>137</v>
      </c>
      <c r="E62" s="14">
        <v>90.02</v>
      </c>
      <c r="F62" s="14">
        <v>20000</v>
      </c>
      <c r="G62" s="14">
        <v>16000</v>
      </c>
      <c r="H62" s="14">
        <v>4000</v>
      </c>
      <c r="I62" s="17"/>
    </row>
    <row r="63" spans="1:9" ht="14.25">
      <c r="A63" s="10">
        <v>59</v>
      </c>
      <c r="B63" s="16"/>
      <c r="C63" s="19" t="s">
        <v>138</v>
      </c>
      <c r="D63" s="20" t="s">
        <v>139</v>
      </c>
      <c r="E63" s="14">
        <v>93.26</v>
      </c>
      <c r="F63" s="14">
        <v>20000</v>
      </c>
      <c r="G63" s="14">
        <v>16000</v>
      </c>
      <c r="H63" s="14">
        <v>4000</v>
      </c>
      <c r="I63" s="17"/>
    </row>
    <row r="64" spans="1:9" ht="14.25">
      <c r="A64" s="10">
        <v>60</v>
      </c>
      <c r="B64" s="16"/>
      <c r="C64" s="19" t="s">
        <v>140</v>
      </c>
      <c r="D64" s="20" t="s">
        <v>141</v>
      </c>
      <c r="E64" s="14">
        <v>90.32</v>
      </c>
      <c r="F64" s="14">
        <v>20000</v>
      </c>
      <c r="G64" s="14">
        <v>16000</v>
      </c>
      <c r="H64" s="14">
        <v>4000</v>
      </c>
      <c r="I64" s="17"/>
    </row>
    <row r="65" spans="1:9" ht="22.5">
      <c r="A65" s="10">
        <v>61</v>
      </c>
      <c r="B65" s="16"/>
      <c r="C65" s="19" t="s">
        <v>395</v>
      </c>
      <c r="D65" s="20" t="s">
        <v>142</v>
      </c>
      <c r="E65" s="14">
        <v>88.86</v>
      </c>
      <c r="F65" s="14">
        <v>20000</v>
      </c>
      <c r="G65" s="14">
        <v>16000</v>
      </c>
      <c r="H65" s="14">
        <v>4000</v>
      </c>
      <c r="I65" s="17"/>
    </row>
    <row r="66" spans="1:9" ht="14.25">
      <c r="A66" s="10">
        <v>62</v>
      </c>
      <c r="B66" s="16"/>
      <c r="C66" s="19" t="s">
        <v>143</v>
      </c>
      <c r="D66" s="30" t="s">
        <v>144</v>
      </c>
      <c r="E66" s="14">
        <v>94.64</v>
      </c>
      <c r="F66" s="14">
        <v>20000</v>
      </c>
      <c r="G66" s="14">
        <v>16000</v>
      </c>
      <c r="H66" s="14">
        <v>4000</v>
      </c>
      <c r="I66" s="17"/>
    </row>
    <row r="67" spans="1:9" ht="14.25">
      <c r="A67" s="10">
        <v>63</v>
      </c>
      <c r="B67" s="16"/>
      <c r="C67" s="19" t="s">
        <v>145</v>
      </c>
      <c r="D67" s="10" t="s">
        <v>146</v>
      </c>
      <c r="E67" s="14">
        <v>93.75</v>
      </c>
      <c r="F67" s="14">
        <v>20000</v>
      </c>
      <c r="G67" s="14">
        <v>16000</v>
      </c>
      <c r="H67" s="14">
        <v>4000</v>
      </c>
      <c r="I67" s="10"/>
    </row>
    <row r="68" spans="1:9" ht="14.25">
      <c r="A68" s="10">
        <v>64</v>
      </c>
      <c r="B68" s="22"/>
      <c r="C68" s="19" t="s">
        <v>147</v>
      </c>
      <c r="D68" s="10" t="s">
        <v>148</v>
      </c>
      <c r="E68" s="14">
        <v>67.5</v>
      </c>
      <c r="F68" s="21">
        <v>13333</v>
      </c>
      <c r="G68" s="21">
        <v>0</v>
      </c>
      <c r="H68" s="21">
        <v>13333</v>
      </c>
      <c r="I68" s="10" t="s">
        <v>149</v>
      </c>
    </row>
    <row r="69" spans="1:9" ht="14.25">
      <c r="A69" s="10">
        <v>65</v>
      </c>
      <c r="B69" s="11" t="s">
        <v>150</v>
      </c>
      <c r="C69" s="37" t="s">
        <v>151</v>
      </c>
      <c r="D69" s="10" t="s">
        <v>152</v>
      </c>
      <c r="E69" s="14">
        <v>90.02</v>
      </c>
      <c r="F69" s="14">
        <v>20000</v>
      </c>
      <c r="G69" s="14">
        <v>16000</v>
      </c>
      <c r="H69" s="14">
        <v>4000</v>
      </c>
      <c r="I69" s="14"/>
    </row>
    <row r="70" spans="1:9" ht="14.25">
      <c r="A70" s="10">
        <v>66</v>
      </c>
      <c r="B70" s="16"/>
      <c r="C70" s="37" t="s">
        <v>153</v>
      </c>
      <c r="D70" s="10" t="s">
        <v>154</v>
      </c>
      <c r="E70" s="14">
        <v>86.35</v>
      </c>
      <c r="F70" s="14">
        <v>20000</v>
      </c>
      <c r="G70" s="14">
        <v>16000</v>
      </c>
      <c r="H70" s="14">
        <v>4000</v>
      </c>
      <c r="I70" s="14"/>
    </row>
    <row r="71" spans="1:9" ht="14.25">
      <c r="A71" s="10">
        <v>67</v>
      </c>
      <c r="B71" s="16"/>
      <c r="C71" s="37" t="s">
        <v>155</v>
      </c>
      <c r="D71" s="10" t="s">
        <v>156</v>
      </c>
      <c r="E71" s="14">
        <v>86.36</v>
      </c>
      <c r="F71" s="14">
        <v>20000</v>
      </c>
      <c r="G71" s="14">
        <v>16000</v>
      </c>
      <c r="H71" s="14">
        <v>4000</v>
      </c>
      <c r="I71" s="14"/>
    </row>
    <row r="72" spans="1:9" ht="14.25">
      <c r="A72" s="10">
        <v>68</v>
      </c>
      <c r="B72" s="16"/>
      <c r="C72" s="37" t="s">
        <v>157</v>
      </c>
      <c r="D72" s="10" t="s">
        <v>158</v>
      </c>
      <c r="E72" s="14">
        <v>82.03</v>
      </c>
      <c r="F72" s="14">
        <v>20000</v>
      </c>
      <c r="G72" s="14">
        <v>16000</v>
      </c>
      <c r="H72" s="14">
        <v>4000</v>
      </c>
      <c r="I72" s="14"/>
    </row>
    <row r="73" spans="1:9" ht="14.25">
      <c r="A73" s="10">
        <v>69</v>
      </c>
      <c r="B73" s="16"/>
      <c r="C73" s="37" t="s">
        <v>159</v>
      </c>
      <c r="D73" s="10" t="s">
        <v>160</v>
      </c>
      <c r="E73" s="14">
        <v>84.54</v>
      </c>
      <c r="F73" s="14">
        <v>20000</v>
      </c>
      <c r="G73" s="14">
        <v>16000</v>
      </c>
      <c r="H73" s="14">
        <v>4000</v>
      </c>
      <c r="I73" s="14"/>
    </row>
    <row r="74" spans="1:9" ht="14.25">
      <c r="A74" s="10">
        <v>70</v>
      </c>
      <c r="B74" s="16"/>
      <c r="C74" s="37" t="s">
        <v>161</v>
      </c>
      <c r="D74" s="10" t="s">
        <v>162</v>
      </c>
      <c r="E74" s="14">
        <v>88</v>
      </c>
      <c r="F74" s="14">
        <v>20000</v>
      </c>
      <c r="G74" s="14">
        <v>16000</v>
      </c>
      <c r="H74" s="14">
        <v>4000</v>
      </c>
      <c r="I74" s="14"/>
    </row>
    <row r="75" spans="1:9" ht="14.25">
      <c r="A75" s="10">
        <v>71</v>
      </c>
      <c r="B75" s="16"/>
      <c r="C75" s="37" t="s">
        <v>163</v>
      </c>
      <c r="D75" s="10" t="s">
        <v>164</v>
      </c>
      <c r="E75" s="14">
        <v>86.7</v>
      </c>
      <c r="F75" s="14">
        <v>20000</v>
      </c>
      <c r="G75" s="14">
        <v>16000</v>
      </c>
      <c r="H75" s="14">
        <v>4000</v>
      </c>
      <c r="I75" s="14"/>
    </row>
    <row r="76" spans="1:9" ht="14.25">
      <c r="A76" s="10">
        <v>72</v>
      </c>
      <c r="B76" s="16"/>
      <c r="C76" s="19" t="s">
        <v>165</v>
      </c>
      <c r="D76" s="31" t="s">
        <v>166</v>
      </c>
      <c r="E76" s="14">
        <v>83.7</v>
      </c>
      <c r="F76" s="14">
        <v>20000</v>
      </c>
      <c r="G76" s="14">
        <v>16000</v>
      </c>
      <c r="H76" s="14">
        <v>4000</v>
      </c>
      <c r="I76" s="14"/>
    </row>
    <row r="77" spans="1:9" ht="14.25">
      <c r="A77" s="10">
        <v>73</v>
      </c>
      <c r="B77" s="11" t="s">
        <v>167</v>
      </c>
      <c r="C77" s="33" t="s">
        <v>168</v>
      </c>
      <c r="D77" s="32" t="s">
        <v>169</v>
      </c>
      <c r="E77" s="21">
        <v>79</v>
      </c>
      <c r="F77" s="14">
        <v>20000</v>
      </c>
      <c r="G77" s="14">
        <v>16000</v>
      </c>
      <c r="H77" s="14">
        <v>4000</v>
      </c>
      <c r="I77" s="15"/>
    </row>
    <row r="78" spans="1:9" ht="14.25">
      <c r="A78" s="10">
        <v>74</v>
      </c>
      <c r="B78" s="16"/>
      <c r="C78" s="33" t="s">
        <v>170</v>
      </c>
      <c r="D78" s="32" t="s">
        <v>171</v>
      </c>
      <c r="E78" s="21">
        <v>82</v>
      </c>
      <c r="F78" s="14">
        <v>20000</v>
      </c>
      <c r="G78" s="14">
        <v>16000</v>
      </c>
      <c r="H78" s="14">
        <v>4000</v>
      </c>
      <c r="I78" s="17"/>
    </row>
    <row r="79" spans="1:9" ht="14.25">
      <c r="A79" s="10">
        <v>75</v>
      </c>
      <c r="B79" s="16"/>
      <c r="C79" s="33" t="s">
        <v>172</v>
      </c>
      <c r="D79" s="32" t="s">
        <v>173</v>
      </c>
      <c r="E79" s="21">
        <v>85</v>
      </c>
      <c r="F79" s="14">
        <v>20000</v>
      </c>
      <c r="G79" s="14">
        <v>16000</v>
      </c>
      <c r="H79" s="14">
        <v>4000</v>
      </c>
      <c r="I79" s="17"/>
    </row>
    <row r="80" spans="1:9" ht="14.25">
      <c r="A80" s="10">
        <v>76</v>
      </c>
      <c r="B80" s="16"/>
      <c r="C80" s="33" t="s">
        <v>174</v>
      </c>
      <c r="D80" s="32" t="s">
        <v>175</v>
      </c>
      <c r="E80" s="21">
        <v>82</v>
      </c>
      <c r="F80" s="14">
        <v>20000</v>
      </c>
      <c r="G80" s="14">
        <v>16000</v>
      </c>
      <c r="H80" s="14">
        <v>4000</v>
      </c>
      <c r="I80" s="17"/>
    </row>
    <row r="81" spans="1:9" ht="14.25">
      <c r="A81" s="10">
        <v>77</v>
      </c>
      <c r="B81" s="16"/>
      <c r="C81" s="33" t="s">
        <v>176</v>
      </c>
      <c r="D81" s="32" t="s">
        <v>177</v>
      </c>
      <c r="E81" s="21">
        <v>83</v>
      </c>
      <c r="F81" s="14">
        <v>20000</v>
      </c>
      <c r="G81" s="14">
        <v>16000</v>
      </c>
      <c r="H81" s="14">
        <v>4000</v>
      </c>
      <c r="I81" s="17"/>
    </row>
    <row r="82" spans="1:9" ht="14.25">
      <c r="A82" s="10">
        <v>78</v>
      </c>
      <c r="B82" s="16"/>
      <c r="C82" s="33" t="s">
        <v>178</v>
      </c>
      <c r="D82" s="32" t="s">
        <v>179</v>
      </c>
      <c r="E82" s="21">
        <v>80</v>
      </c>
      <c r="F82" s="14">
        <v>20000</v>
      </c>
      <c r="G82" s="14">
        <v>16000</v>
      </c>
      <c r="H82" s="14">
        <v>4000</v>
      </c>
      <c r="I82" s="17"/>
    </row>
    <row r="83" spans="1:9" ht="14.25">
      <c r="A83" s="10">
        <v>79</v>
      </c>
      <c r="B83" s="16"/>
      <c r="C83" s="33" t="s">
        <v>180</v>
      </c>
      <c r="D83" s="34" t="s">
        <v>181</v>
      </c>
      <c r="E83" s="21">
        <v>81</v>
      </c>
      <c r="F83" s="14">
        <v>20000</v>
      </c>
      <c r="G83" s="14">
        <v>16000</v>
      </c>
      <c r="H83" s="14">
        <v>4000</v>
      </c>
      <c r="I83" s="17"/>
    </row>
    <row r="84" spans="1:9" ht="14.25">
      <c r="A84" s="10">
        <v>80</v>
      </c>
      <c r="B84" s="16"/>
      <c r="C84" s="33" t="s">
        <v>182</v>
      </c>
      <c r="D84" s="34" t="s">
        <v>183</v>
      </c>
      <c r="E84" s="21">
        <v>83</v>
      </c>
      <c r="F84" s="14">
        <v>20000</v>
      </c>
      <c r="G84" s="14">
        <v>16000</v>
      </c>
      <c r="H84" s="14">
        <v>4000</v>
      </c>
      <c r="I84" s="17"/>
    </row>
    <row r="85" spans="1:9" ht="14.25">
      <c r="A85" s="10">
        <v>81</v>
      </c>
      <c r="B85" s="16"/>
      <c r="C85" s="33" t="s">
        <v>184</v>
      </c>
      <c r="D85" s="32" t="s">
        <v>185</v>
      </c>
      <c r="E85" s="21">
        <v>79</v>
      </c>
      <c r="F85" s="14">
        <v>20000</v>
      </c>
      <c r="G85" s="14">
        <v>16000</v>
      </c>
      <c r="H85" s="14">
        <v>4000</v>
      </c>
      <c r="I85" s="17"/>
    </row>
    <row r="86" spans="1:9" ht="14.25">
      <c r="A86" s="10">
        <v>82</v>
      </c>
      <c r="B86" s="22"/>
      <c r="C86" s="33" t="s">
        <v>186</v>
      </c>
      <c r="D86" s="34" t="s">
        <v>187</v>
      </c>
      <c r="E86" s="21">
        <v>84</v>
      </c>
      <c r="F86" s="14">
        <v>20000</v>
      </c>
      <c r="G86" s="14">
        <v>16000</v>
      </c>
      <c r="H86" s="14">
        <v>4000</v>
      </c>
      <c r="I86" s="35"/>
    </row>
    <row r="87" spans="1:9" ht="14.25">
      <c r="A87" s="10">
        <v>83</v>
      </c>
      <c r="B87" s="11" t="s">
        <v>188</v>
      </c>
      <c r="C87" s="19" t="s">
        <v>189</v>
      </c>
      <c r="D87" s="10" t="s">
        <v>190</v>
      </c>
      <c r="E87" s="14">
        <v>87.8</v>
      </c>
      <c r="F87" s="14">
        <v>20000</v>
      </c>
      <c r="G87" s="14">
        <v>16000</v>
      </c>
      <c r="H87" s="14">
        <v>4000</v>
      </c>
      <c r="I87" s="14"/>
    </row>
    <row r="88" spans="1:9" ht="14.25">
      <c r="A88" s="10">
        <v>84</v>
      </c>
      <c r="B88" s="16"/>
      <c r="C88" s="26" t="s">
        <v>191</v>
      </c>
      <c r="D88" s="10" t="s">
        <v>192</v>
      </c>
      <c r="E88" s="14">
        <v>87.3</v>
      </c>
      <c r="F88" s="14">
        <v>20000</v>
      </c>
      <c r="G88" s="14">
        <v>16000</v>
      </c>
      <c r="H88" s="14">
        <v>4000</v>
      </c>
      <c r="I88" s="14"/>
    </row>
    <row r="89" spans="1:9" ht="14.25">
      <c r="A89" s="10">
        <v>85</v>
      </c>
      <c r="B89" s="16"/>
      <c r="C89" s="26" t="s">
        <v>193</v>
      </c>
      <c r="D89" s="10" t="s">
        <v>194</v>
      </c>
      <c r="E89" s="14">
        <v>87.3</v>
      </c>
      <c r="F89" s="14">
        <v>20000</v>
      </c>
      <c r="G89" s="14">
        <v>16000</v>
      </c>
      <c r="H89" s="14">
        <v>4000</v>
      </c>
      <c r="I89" s="14"/>
    </row>
    <row r="90" spans="1:9" ht="14.25">
      <c r="A90" s="10">
        <v>86</v>
      </c>
      <c r="B90" s="16"/>
      <c r="C90" s="26" t="s">
        <v>195</v>
      </c>
      <c r="D90" s="10" t="s">
        <v>196</v>
      </c>
      <c r="E90" s="14">
        <v>87.2</v>
      </c>
      <c r="F90" s="14">
        <v>20000</v>
      </c>
      <c r="G90" s="14">
        <v>16000</v>
      </c>
      <c r="H90" s="14">
        <v>4000</v>
      </c>
      <c r="I90" s="14"/>
    </row>
    <row r="91" spans="1:9" ht="14.25">
      <c r="A91" s="10">
        <v>87</v>
      </c>
      <c r="B91" s="16"/>
      <c r="C91" s="26" t="s">
        <v>197</v>
      </c>
      <c r="D91" s="10" t="s">
        <v>198</v>
      </c>
      <c r="E91" s="14">
        <v>86.1</v>
      </c>
      <c r="F91" s="14">
        <v>20000</v>
      </c>
      <c r="G91" s="14">
        <v>16000</v>
      </c>
      <c r="H91" s="14">
        <v>4000</v>
      </c>
      <c r="I91" s="14"/>
    </row>
    <row r="92" spans="1:9" ht="14.25">
      <c r="A92" s="10">
        <v>88</v>
      </c>
      <c r="B92" s="16"/>
      <c r="C92" s="26" t="s">
        <v>199</v>
      </c>
      <c r="D92" s="10" t="s">
        <v>200</v>
      </c>
      <c r="E92" s="14">
        <v>85.9</v>
      </c>
      <c r="F92" s="14">
        <v>20000</v>
      </c>
      <c r="G92" s="14">
        <v>16000</v>
      </c>
      <c r="H92" s="14">
        <v>4000</v>
      </c>
      <c r="I92" s="14"/>
    </row>
    <row r="93" spans="1:9" ht="14.25">
      <c r="A93" s="10">
        <v>89</v>
      </c>
      <c r="B93" s="16"/>
      <c r="C93" s="26" t="s">
        <v>201</v>
      </c>
      <c r="D93" s="10" t="s">
        <v>202</v>
      </c>
      <c r="E93" s="14">
        <v>85.6</v>
      </c>
      <c r="F93" s="14">
        <v>20000</v>
      </c>
      <c r="G93" s="14">
        <v>16000</v>
      </c>
      <c r="H93" s="14">
        <v>4000</v>
      </c>
      <c r="I93" s="14"/>
    </row>
    <row r="94" spans="1:9" ht="14.25">
      <c r="A94" s="10">
        <v>90</v>
      </c>
      <c r="B94" s="16"/>
      <c r="C94" s="26" t="s">
        <v>203</v>
      </c>
      <c r="D94" s="10" t="s">
        <v>204</v>
      </c>
      <c r="E94" s="14">
        <v>85.5</v>
      </c>
      <c r="F94" s="14">
        <v>20000</v>
      </c>
      <c r="G94" s="14">
        <v>16000</v>
      </c>
      <c r="H94" s="14">
        <v>4000</v>
      </c>
      <c r="I94" s="14"/>
    </row>
    <row r="95" spans="1:9" ht="14.25">
      <c r="A95" s="10">
        <v>91</v>
      </c>
      <c r="B95" s="16"/>
      <c r="C95" s="26" t="s">
        <v>205</v>
      </c>
      <c r="D95" s="10" t="s">
        <v>206</v>
      </c>
      <c r="E95" s="14">
        <v>85.2</v>
      </c>
      <c r="F95" s="14">
        <v>20000</v>
      </c>
      <c r="G95" s="14">
        <v>16000</v>
      </c>
      <c r="H95" s="14">
        <v>4000</v>
      </c>
      <c r="I95" s="14"/>
    </row>
    <row r="96" spans="1:9" ht="14.25">
      <c r="A96" s="10">
        <v>92</v>
      </c>
      <c r="B96" s="16"/>
      <c r="C96" s="26" t="s">
        <v>207</v>
      </c>
      <c r="D96" s="10" t="s">
        <v>208</v>
      </c>
      <c r="E96" s="14">
        <v>84.3</v>
      </c>
      <c r="F96" s="14">
        <v>20000</v>
      </c>
      <c r="G96" s="14">
        <v>16000</v>
      </c>
      <c r="H96" s="14">
        <v>4000</v>
      </c>
      <c r="I96" s="14"/>
    </row>
    <row r="97" spans="1:9" ht="14.25">
      <c r="A97" s="10">
        <v>93</v>
      </c>
      <c r="B97" s="16"/>
      <c r="C97" s="26" t="s">
        <v>209</v>
      </c>
      <c r="D97" s="10" t="s">
        <v>210</v>
      </c>
      <c r="E97" s="14">
        <v>82.9</v>
      </c>
      <c r="F97" s="14">
        <v>20000</v>
      </c>
      <c r="G97" s="14">
        <v>16000</v>
      </c>
      <c r="H97" s="14">
        <v>4000</v>
      </c>
      <c r="I97" s="14"/>
    </row>
    <row r="98" spans="1:9" ht="14.25">
      <c r="A98" s="10">
        <v>94</v>
      </c>
      <c r="B98" s="16"/>
      <c r="C98" s="26" t="s">
        <v>211</v>
      </c>
      <c r="D98" s="10" t="s">
        <v>212</v>
      </c>
      <c r="E98" s="14">
        <v>81.8</v>
      </c>
      <c r="F98" s="14">
        <v>20000</v>
      </c>
      <c r="G98" s="14">
        <v>16000</v>
      </c>
      <c r="H98" s="14">
        <v>4000</v>
      </c>
      <c r="I98" s="14"/>
    </row>
    <row r="99" spans="1:9" ht="14.25">
      <c r="A99" s="10">
        <v>95</v>
      </c>
      <c r="B99" s="16"/>
      <c r="C99" s="26" t="s">
        <v>213</v>
      </c>
      <c r="D99" s="10" t="s">
        <v>214</v>
      </c>
      <c r="E99" s="14">
        <v>80.9</v>
      </c>
      <c r="F99" s="14">
        <v>20000</v>
      </c>
      <c r="G99" s="14">
        <v>16000</v>
      </c>
      <c r="H99" s="14">
        <v>4000</v>
      </c>
      <c r="I99" s="14"/>
    </row>
    <row r="100" spans="1:9" ht="14.25">
      <c r="A100" s="10">
        <v>96</v>
      </c>
      <c r="B100" s="16"/>
      <c r="C100" s="26" t="s">
        <v>215</v>
      </c>
      <c r="D100" s="10" t="s">
        <v>216</v>
      </c>
      <c r="E100" s="14">
        <v>80.2</v>
      </c>
      <c r="F100" s="14">
        <v>20000</v>
      </c>
      <c r="G100" s="14">
        <v>16000</v>
      </c>
      <c r="H100" s="14">
        <v>4000</v>
      </c>
      <c r="I100" s="14"/>
    </row>
    <row r="101" spans="1:9" ht="14.25">
      <c r="A101" s="10">
        <v>97</v>
      </c>
      <c r="B101" s="36" t="s">
        <v>217</v>
      </c>
      <c r="C101" s="37" t="s">
        <v>218</v>
      </c>
      <c r="D101" s="38" t="s">
        <v>219</v>
      </c>
      <c r="E101" s="39">
        <v>94.2</v>
      </c>
      <c r="F101" s="39">
        <v>10000</v>
      </c>
      <c r="G101" s="39">
        <v>8000</v>
      </c>
      <c r="H101" s="39">
        <v>2000</v>
      </c>
      <c r="I101" s="40"/>
    </row>
    <row r="102" spans="1:9" ht="22.5">
      <c r="A102" s="10">
        <v>98</v>
      </c>
      <c r="B102" s="41"/>
      <c r="C102" s="37" t="s">
        <v>220</v>
      </c>
      <c r="D102" s="38" t="s">
        <v>221</v>
      </c>
      <c r="E102" s="39">
        <v>92.97</v>
      </c>
      <c r="F102" s="39">
        <v>10000</v>
      </c>
      <c r="G102" s="39">
        <v>8000</v>
      </c>
      <c r="H102" s="39">
        <v>2000</v>
      </c>
      <c r="I102" s="40"/>
    </row>
    <row r="103" spans="1:9" ht="14.25">
      <c r="A103" s="10">
        <v>99</v>
      </c>
      <c r="B103" s="41"/>
      <c r="C103" s="37" t="s">
        <v>222</v>
      </c>
      <c r="D103" s="38" t="s">
        <v>223</v>
      </c>
      <c r="E103" s="39">
        <v>93.15</v>
      </c>
      <c r="F103" s="39">
        <v>20000</v>
      </c>
      <c r="G103" s="39">
        <v>16000</v>
      </c>
      <c r="H103" s="39">
        <v>4000</v>
      </c>
      <c r="I103" s="40"/>
    </row>
    <row r="104" spans="1:9" ht="14.25">
      <c r="A104" s="10">
        <v>100</v>
      </c>
      <c r="B104" s="41"/>
      <c r="C104" s="37" t="s">
        <v>224</v>
      </c>
      <c r="D104" s="38" t="s">
        <v>225</v>
      </c>
      <c r="E104" s="39">
        <v>84.95</v>
      </c>
      <c r="F104" s="39">
        <v>20000</v>
      </c>
      <c r="G104" s="39">
        <v>16000</v>
      </c>
      <c r="H104" s="39">
        <v>4000</v>
      </c>
      <c r="I104" s="40"/>
    </row>
    <row r="105" spans="1:9" ht="22.5">
      <c r="A105" s="10">
        <v>101</v>
      </c>
      <c r="B105" s="41"/>
      <c r="C105" s="37" t="s">
        <v>226</v>
      </c>
      <c r="D105" s="38" t="s">
        <v>227</v>
      </c>
      <c r="E105" s="39">
        <v>82.87</v>
      </c>
      <c r="F105" s="39">
        <v>20000</v>
      </c>
      <c r="G105" s="39">
        <v>16000</v>
      </c>
      <c r="H105" s="39">
        <v>4000</v>
      </c>
      <c r="I105" s="40"/>
    </row>
    <row r="106" spans="1:9" ht="14.25">
      <c r="A106" s="10">
        <v>102</v>
      </c>
      <c r="B106" s="41"/>
      <c r="C106" s="37" t="s">
        <v>228</v>
      </c>
      <c r="D106" s="38" t="s">
        <v>229</v>
      </c>
      <c r="E106" s="39">
        <v>93.83</v>
      </c>
      <c r="F106" s="39">
        <v>20000</v>
      </c>
      <c r="G106" s="39">
        <v>16000</v>
      </c>
      <c r="H106" s="39">
        <v>4000</v>
      </c>
      <c r="I106" s="40"/>
    </row>
    <row r="107" spans="1:9" ht="14.25">
      <c r="A107" s="10">
        <v>103</v>
      </c>
      <c r="B107" s="41"/>
      <c r="C107" s="37" t="s">
        <v>230</v>
      </c>
      <c r="D107" s="38" t="s">
        <v>231</v>
      </c>
      <c r="E107" s="39">
        <v>92.93</v>
      </c>
      <c r="F107" s="39">
        <v>20000</v>
      </c>
      <c r="G107" s="39">
        <v>16000</v>
      </c>
      <c r="H107" s="39">
        <v>4000</v>
      </c>
      <c r="I107" s="40"/>
    </row>
    <row r="108" spans="1:9" ht="14.25">
      <c r="A108" s="10">
        <v>104</v>
      </c>
      <c r="B108" s="41"/>
      <c r="C108" s="37" t="s">
        <v>232</v>
      </c>
      <c r="D108" s="38" t="s">
        <v>233</v>
      </c>
      <c r="E108" s="39">
        <v>93.96</v>
      </c>
      <c r="F108" s="39">
        <v>8333</v>
      </c>
      <c r="G108" s="39">
        <v>8333</v>
      </c>
      <c r="H108" s="39">
        <v>0</v>
      </c>
      <c r="I108" s="40" t="s">
        <v>234</v>
      </c>
    </row>
    <row r="109" spans="1:9" ht="14.25">
      <c r="A109" s="10">
        <v>105</v>
      </c>
      <c r="B109" s="41"/>
      <c r="C109" s="37" t="s">
        <v>235</v>
      </c>
      <c r="D109" s="38" t="s">
        <v>236</v>
      </c>
      <c r="E109" s="39">
        <v>89.88</v>
      </c>
      <c r="F109" s="39">
        <v>20000</v>
      </c>
      <c r="G109" s="39">
        <v>16000</v>
      </c>
      <c r="H109" s="39">
        <v>4000</v>
      </c>
      <c r="I109" s="40"/>
    </row>
    <row r="110" spans="1:9" ht="14.25">
      <c r="A110" s="10">
        <v>106</v>
      </c>
      <c r="B110" s="41"/>
      <c r="C110" s="37" t="s">
        <v>237</v>
      </c>
      <c r="D110" s="38" t="s">
        <v>238</v>
      </c>
      <c r="E110" s="39">
        <v>94.15</v>
      </c>
      <c r="F110" s="39">
        <v>20000</v>
      </c>
      <c r="G110" s="39">
        <v>16000</v>
      </c>
      <c r="H110" s="39">
        <v>4000</v>
      </c>
      <c r="I110" s="40"/>
    </row>
    <row r="111" spans="1:9" ht="14.25">
      <c r="A111" s="10">
        <v>107</v>
      </c>
      <c r="B111" s="41"/>
      <c r="C111" s="37" t="s">
        <v>239</v>
      </c>
      <c r="D111" s="38" t="s">
        <v>240</v>
      </c>
      <c r="E111" s="39">
        <v>90.12</v>
      </c>
      <c r="F111" s="39">
        <v>20000</v>
      </c>
      <c r="G111" s="39">
        <v>16000</v>
      </c>
      <c r="H111" s="39">
        <v>4000</v>
      </c>
      <c r="I111" s="40"/>
    </row>
    <row r="112" spans="1:9" ht="22.5">
      <c r="A112" s="10">
        <v>108</v>
      </c>
      <c r="B112" s="41"/>
      <c r="C112" s="37" t="s">
        <v>241</v>
      </c>
      <c r="D112" s="38" t="s">
        <v>242</v>
      </c>
      <c r="E112" s="39">
        <v>90.28</v>
      </c>
      <c r="F112" s="39">
        <v>10000</v>
      </c>
      <c r="G112" s="39">
        <v>8000</v>
      </c>
      <c r="H112" s="39">
        <v>2000</v>
      </c>
      <c r="I112" s="40"/>
    </row>
    <row r="113" spans="1:9" ht="22.5">
      <c r="A113" s="10">
        <v>109</v>
      </c>
      <c r="B113" s="41"/>
      <c r="C113" s="37" t="s">
        <v>243</v>
      </c>
      <c r="D113" s="38" t="s">
        <v>244</v>
      </c>
      <c r="E113" s="39">
        <v>84.14</v>
      </c>
      <c r="F113" s="39">
        <v>10000</v>
      </c>
      <c r="G113" s="39">
        <v>8000</v>
      </c>
      <c r="H113" s="39">
        <v>2000</v>
      </c>
      <c r="I113" s="40"/>
    </row>
    <row r="114" spans="1:9" ht="14.25">
      <c r="A114" s="10">
        <v>110</v>
      </c>
      <c r="B114" s="41"/>
      <c r="C114" s="37" t="s">
        <v>245</v>
      </c>
      <c r="D114" s="38" t="s">
        <v>246</v>
      </c>
      <c r="E114" s="39">
        <v>91.93</v>
      </c>
      <c r="F114" s="39">
        <v>20000</v>
      </c>
      <c r="G114" s="39">
        <v>16000</v>
      </c>
      <c r="H114" s="39">
        <v>4000</v>
      </c>
      <c r="I114" s="40"/>
    </row>
    <row r="115" spans="1:9" ht="14.25">
      <c r="A115" s="10">
        <v>111</v>
      </c>
      <c r="B115" s="41"/>
      <c r="C115" s="37" t="s">
        <v>247</v>
      </c>
      <c r="D115" s="38" t="s">
        <v>248</v>
      </c>
      <c r="E115" s="39">
        <v>82</v>
      </c>
      <c r="F115" s="39">
        <v>20000</v>
      </c>
      <c r="G115" s="39">
        <v>16000</v>
      </c>
      <c r="H115" s="39">
        <v>4000</v>
      </c>
      <c r="I115" s="36" t="s">
        <v>249</v>
      </c>
    </row>
    <row r="116" spans="1:9" ht="14.25">
      <c r="A116" s="10">
        <v>112</v>
      </c>
      <c r="B116" s="41"/>
      <c r="C116" s="37" t="s">
        <v>250</v>
      </c>
      <c r="D116" s="38" t="s">
        <v>251</v>
      </c>
      <c r="E116" s="39">
        <v>75</v>
      </c>
      <c r="F116" s="39">
        <v>20000</v>
      </c>
      <c r="G116" s="39">
        <v>16000</v>
      </c>
      <c r="H116" s="39">
        <v>4000</v>
      </c>
      <c r="I116" s="41"/>
    </row>
    <row r="117" spans="1:9" ht="14.25">
      <c r="A117" s="10">
        <v>113</v>
      </c>
      <c r="B117" s="41"/>
      <c r="C117" s="37" t="s">
        <v>252</v>
      </c>
      <c r="D117" s="38" t="s">
        <v>253</v>
      </c>
      <c r="E117" s="39">
        <v>84</v>
      </c>
      <c r="F117" s="39">
        <v>20000</v>
      </c>
      <c r="G117" s="39">
        <v>16000</v>
      </c>
      <c r="H117" s="39">
        <v>4000</v>
      </c>
      <c r="I117" s="41"/>
    </row>
    <row r="118" spans="1:9" ht="14.25">
      <c r="A118" s="10">
        <v>114</v>
      </c>
      <c r="B118" s="41"/>
      <c r="C118" s="37" t="s">
        <v>254</v>
      </c>
      <c r="D118" s="38" t="s">
        <v>255</v>
      </c>
      <c r="E118" s="39">
        <v>72</v>
      </c>
      <c r="F118" s="39">
        <v>20000</v>
      </c>
      <c r="G118" s="39">
        <v>16000</v>
      </c>
      <c r="H118" s="39">
        <v>4000</v>
      </c>
      <c r="I118" s="41"/>
    </row>
    <row r="119" spans="1:9" ht="14.25">
      <c r="A119" s="10">
        <v>115</v>
      </c>
      <c r="B119" s="41"/>
      <c r="C119" s="37" t="s">
        <v>256</v>
      </c>
      <c r="D119" s="10" t="s">
        <v>257</v>
      </c>
      <c r="E119" s="14">
        <v>81</v>
      </c>
      <c r="F119" s="14">
        <v>20000</v>
      </c>
      <c r="G119" s="14">
        <v>16000</v>
      </c>
      <c r="H119" s="39">
        <v>4000</v>
      </c>
      <c r="I119" s="41"/>
    </row>
    <row r="120" spans="1:9" ht="14.25">
      <c r="A120" s="10">
        <v>116</v>
      </c>
      <c r="B120" s="41"/>
      <c r="C120" s="42" t="s">
        <v>258</v>
      </c>
      <c r="D120" s="36" t="s">
        <v>259</v>
      </c>
      <c r="E120" s="43">
        <v>78</v>
      </c>
      <c r="F120" s="43">
        <v>20000</v>
      </c>
      <c r="G120" s="39">
        <v>16000</v>
      </c>
      <c r="H120" s="39">
        <v>4000</v>
      </c>
      <c r="I120" s="41"/>
    </row>
    <row r="121" spans="1:9" ht="14.25">
      <c r="A121" s="10">
        <v>117</v>
      </c>
      <c r="B121" s="41"/>
      <c r="C121" s="42" t="s">
        <v>260</v>
      </c>
      <c r="D121" s="44"/>
      <c r="E121" s="45">
        <v>75</v>
      </c>
      <c r="F121" s="45">
        <v>13333</v>
      </c>
      <c r="G121" s="45">
        <v>0</v>
      </c>
      <c r="H121" s="45">
        <v>13333</v>
      </c>
      <c r="I121" s="41"/>
    </row>
    <row r="122" spans="1:9" ht="14.25">
      <c r="A122" s="10">
        <v>118</v>
      </c>
      <c r="B122" s="41"/>
      <c r="C122" s="42" t="s">
        <v>261</v>
      </c>
      <c r="D122" s="31" t="s">
        <v>262</v>
      </c>
      <c r="E122" s="21">
        <v>80</v>
      </c>
      <c r="F122" s="21">
        <v>13333</v>
      </c>
      <c r="G122" s="21">
        <v>0</v>
      </c>
      <c r="H122" s="21">
        <v>13333</v>
      </c>
      <c r="I122" s="44"/>
    </row>
    <row r="123" spans="1:9" ht="14.25">
      <c r="A123" s="10">
        <v>119</v>
      </c>
      <c r="B123" s="11" t="s">
        <v>263</v>
      </c>
      <c r="C123" s="46" t="s">
        <v>264</v>
      </c>
      <c r="D123" s="47" t="s">
        <v>265</v>
      </c>
      <c r="E123" s="14">
        <v>93</v>
      </c>
      <c r="F123" s="14">
        <v>20000</v>
      </c>
      <c r="G123" s="14">
        <v>16000</v>
      </c>
      <c r="H123" s="14">
        <f aca="true" t="shared" si="1" ref="H123:H141">F123-G123</f>
        <v>4000</v>
      </c>
      <c r="I123" s="15"/>
    </row>
    <row r="124" spans="1:9" ht="14.25">
      <c r="A124" s="10">
        <v>120</v>
      </c>
      <c r="B124" s="16"/>
      <c r="C124" s="46" t="s">
        <v>266</v>
      </c>
      <c r="D124" s="47" t="s">
        <v>267</v>
      </c>
      <c r="E124" s="14">
        <v>91</v>
      </c>
      <c r="F124" s="14">
        <v>10000</v>
      </c>
      <c r="G124" s="14">
        <v>8000</v>
      </c>
      <c r="H124" s="14">
        <f t="shared" si="1"/>
        <v>2000</v>
      </c>
      <c r="I124" s="17"/>
    </row>
    <row r="125" spans="1:9" ht="14.25">
      <c r="A125" s="10">
        <v>121</v>
      </c>
      <c r="B125" s="16"/>
      <c r="C125" s="46" t="s">
        <v>268</v>
      </c>
      <c r="D125" s="47" t="s">
        <v>269</v>
      </c>
      <c r="E125" s="14">
        <v>90</v>
      </c>
      <c r="F125" s="14">
        <v>10000</v>
      </c>
      <c r="G125" s="14">
        <v>8000</v>
      </c>
      <c r="H125" s="14">
        <f t="shared" si="1"/>
        <v>2000</v>
      </c>
      <c r="I125" s="17"/>
    </row>
    <row r="126" spans="1:9" ht="14.25">
      <c r="A126" s="10">
        <v>122</v>
      </c>
      <c r="B126" s="16"/>
      <c r="C126" s="46" t="s">
        <v>270</v>
      </c>
      <c r="D126" s="47" t="s">
        <v>271</v>
      </c>
      <c r="E126" s="14">
        <v>92</v>
      </c>
      <c r="F126" s="14">
        <v>20000</v>
      </c>
      <c r="G126" s="14">
        <v>16000</v>
      </c>
      <c r="H126" s="14">
        <f t="shared" si="1"/>
        <v>4000</v>
      </c>
      <c r="I126" s="17"/>
    </row>
    <row r="127" spans="1:9" ht="14.25">
      <c r="A127" s="10">
        <v>123</v>
      </c>
      <c r="B127" s="16"/>
      <c r="C127" s="46" t="s">
        <v>272</v>
      </c>
      <c r="D127" s="47" t="s">
        <v>273</v>
      </c>
      <c r="E127" s="14">
        <v>91</v>
      </c>
      <c r="F127" s="14">
        <v>20000</v>
      </c>
      <c r="G127" s="14">
        <v>16000</v>
      </c>
      <c r="H127" s="14">
        <f t="shared" si="1"/>
        <v>4000</v>
      </c>
      <c r="I127" s="17"/>
    </row>
    <row r="128" spans="1:9" ht="14.25">
      <c r="A128" s="10">
        <v>124</v>
      </c>
      <c r="B128" s="16"/>
      <c r="C128" s="46" t="s">
        <v>274</v>
      </c>
      <c r="D128" s="47" t="s">
        <v>275</v>
      </c>
      <c r="E128" s="14">
        <v>90</v>
      </c>
      <c r="F128" s="14">
        <v>20000</v>
      </c>
      <c r="G128" s="14">
        <v>16000</v>
      </c>
      <c r="H128" s="14">
        <f t="shared" si="1"/>
        <v>4000</v>
      </c>
      <c r="I128" s="17"/>
    </row>
    <row r="129" spans="1:9" ht="14.25">
      <c r="A129" s="10">
        <v>125</v>
      </c>
      <c r="B129" s="16"/>
      <c r="C129" s="46" t="s">
        <v>276</v>
      </c>
      <c r="D129" s="47" t="s">
        <v>277</v>
      </c>
      <c r="E129" s="14">
        <v>91</v>
      </c>
      <c r="F129" s="14">
        <v>20000</v>
      </c>
      <c r="G129" s="14">
        <v>16000</v>
      </c>
      <c r="H129" s="14">
        <f t="shared" si="1"/>
        <v>4000</v>
      </c>
      <c r="I129" s="17"/>
    </row>
    <row r="130" spans="1:9" ht="14.25">
      <c r="A130" s="10">
        <v>126</v>
      </c>
      <c r="B130" s="11" t="s">
        <v>278</v>
      </c>
      <c r="C130" s="33" t="s">
        <v>279</v>
      </c>
      <c r="D130" s="34" t="s">
        <v>280</v>
      </c>
      <c r="E130" s="14">
        <v>86.8</v>
      </c>
      <c r="F130" s="14">
        <v>20000</v>
      </c>
      <c r="G130" s="14">
        <v>16000</v>
      </c>
      <c r="H130" s="14">
        <f t="shared" si="1"/>
        <v>4000</v>
      </c>
      <c r="I130" s="15"/>
    </row>
    <row r="131" spans="1:9" ht="14.25">
      <c r="A131" s="10">
        <v>127</v>
      </c>
      <c r="B131" s="16"/>
      <c r="C131" s="33" t="s">
        <v>281</v>
      </c>
      <c r="D131" s="34" t="s">
        <v>282</v>
      </c>
      <c r="E131" s="14">
        <v>84.5</v>
      </c>
      <c r="F131" s="14">
        <v>20000</v>
      </c>
      <c r="G131" s="14">
        <v>16000</v>
      </c>
      <c r="H131" s="14">
        <f t="shared" si="1"/>
        <v>4000</v>
      </c>
      <c r="I131" s="17"/>
    </row>
    <row r="132" spans="1:9" ht="14.25">
      <c r="A132" s="10">
        <v>128</v>
      </c>
      <c r="B132" s="16"/>
      <c r="C132" s="33" t="s">
        <v>283</v>
      </c>
      <c r="D132" s="34" t="s">
        <v>284</v>
      </c>
      <c r="E132" s="14">
        <v>82.8</v>
      </c>
      <c r="F132" s="14">
        <v>10000</v>
      </c>
      <c r="G132" s="14">
        <v>8000</v>
      </c>
      <c r="H132" s="14">
        <f t="shared" si="1"/>
        <v>2000</v>
      </c>
      <c r="I132" s="11" t="s">
        <v>69</v>
      </c>
    </row>
    <row r="133" spans="1:9" ht="14.25">
      <c r="A133" s="10">
        <v>129</v>
      </c>
      <c r="B133" s="16"/>
      <c r="C133" s="33" t="s">
        <v>285</v>
      </c>
      <c r="D133" s="34" t="s">
        <v>286</v>
      </c>
      <c r="E133" s="14">
        <v>81.5</v>
      </c>
      <c r="F133" s="14">
        <v>10000</v>
      </c>
      <c r="G133" s="14">
        <v>8000</v>
      </c>
      <c r="H133" s="14">
        <f t="shared" si="1"/>
        <v>2000</v>
      </c>
      <c r="I133" s="22"/>
    </row>
    <row r="134" spans="1:9" ht="14.25">
      <c r="A134" s="10">
        <v>130</v>
      </c>
      <c r="B134" s="16"/>
      <c r="C134" s="33" t="s">
        <v>287</v>
      </c>
      <c r="D134" s="34" t="s">
        <v>288</v>
      </c>
      <c r="E134" s="14">
        <v>83.1</v>
      </c>
      <c r="F134" s="14">
        <v>20000</v>
      </c>
      <c r="G134" s="14">
        <v>16000</v>
      </c>
      <c r="H134" s="14">
        <f t="shared" si="1"/>
        <v>4000</v>
      </c>
      <c r="I134" s="17"/>
    </row>
    <row r="135" spans="1:9" ht="14.25">
      <c r="A135" s="10">
        <v>131</v>
      </c>
      <c r="B135" s="16"/>
      <c r="C135" s="33" t="s">
        <v>289</v>
      </c>
      <c r="D135" s="34" t="s">
        <v>290</v>
      </c>
      <c r="E135" s="14">
        <v>85.8</v>
      </c>
      <c r="F135" s="14">
        <v>20000</v>
      </c>
      <c r="G135" s="14">
        <v>16000</v>
      </c>
      <c r="H135" s="14">
        <f t="shared" si="1"/>
        <v>4000</v>
      </c>
      <c r="I135" s="17"/>
    </row>
    <row r="136" spans="1:9" ht="14.25">
      <c r="A136" s="10">
        <v>132</v>
      </c>
      <c r="B136" s="16"/>
      <c r="C136" s="33" t="s">
        <v>291</v>
      </c>
      <c r="D136" s="34" t="s">
        <v>292</v>
      </c>
      <c r="E136" s="14">
        <v>85.4</v>
      </c>
      <c r="F136" s="14">
        <v>20000</v>
      </c>
      <c r="G136" s="14">
        <v>16000</v>
      </c>
      <c r="H136" s="14">
        <f t="shared" si="1"/>
        <v>4000</v>
      </c>
      <c r="I136" s="17"/>
    </row>
    <row r="137" spans="1:9" ht="14.25">
      <c r="A137" s="10">
        <v>133</v>
      </c>
      <c r="B137" s="16"/>
      <c r="C137" s="33" t="s">
        <v>293</v>
      </c>
      <c r="D137" s="34" t="s">
        <v>294</v>
      </c>
      <c r="E137" s="14">
        <v>88.1</v>
      </c>
      <c r="F137" s="14">
        <v>20000</v>
      </c>
      <c r="G137" s="14">
        <v>16000</v>
      </c>
      <c r="H137" s="14">
        <f t="shared" si="1"/>
        <v>4000</v>
      </c>
      <c r="I137" s="17"/>
    </row>
    <row r="138" spans="1:9" ht="14.25">
      <c r="A138" s="10">
        <v>134</v>
      </c>
      <c r="B138" s="16"/>
      <c r="C138" s="33" t="s">
        <v>295</v>
      </c>
      <c r="D138" s="48" t="s">
        <v>296</v>
      </c>
      <c r="E138" s="14">
        <v>83.1</v>
      </c>
      <c r="F138" s="14">
        <v>20000</v>
      </c>
      <c r="G138" s="14">
        <v>16000</v>
      </c>
      <c r="H138" s="14">
        <f t="shared" si="1"/>
        <v>4000</v>
      </c>
      <c r="I138" s="17"/>
    </row>
    <row r="139" spans="1:9" ht="14.25">
      <c r="A139" s="10">
        <v>135</v>
      </c>
      <c r="B139" s="16"/>
      <c r="C139" s="33" t="s">
        <v>297</v>
      </c>
      <c r="D139" s="34" t="s">
        <v>298</v>
      </c>
      <c r="E139" s="14">
        <v>71.2</v>
      </c>
      <c r="F139" s="14">
        <v>5000</v>
      </c>
      <c r="G139" s="14">
        <f>20000/12*3*0.8</f>
        <v>4000</v>
      </c>
      <c r="H139" s="14">
        <f t="shared" si="1"/>
        <v>1000</v>
      </c>
      <c r="I139" s="17" t="s">
        <v>299</v>
      </c>
    </row>
    <row r="140" spans="1:9" ht="14.25">
      <c r="A140" s="10">
        <v>136</v>
      </c>
      <c r="B140" s="16"/>
      <c r="C140" s="33" t="s">
        <v>300</v>
      </c>
      <c r="D140" s="34" t="s">
        <v>301</v>
      </c>
      <c r="E140" s="14">
        <v>86.3</v>
      </c>
      <c r="F140" s="14">
        <v>20000</v>
      </c>
      <c r="G140" s="14">
        <v>16000</v>
      </c>
      <c r="H140" s="14">
        <f t="shared" si="1"/>
        <v>4000</v>
      </c>
      <c r="I140" s="17"/>
    </row>
    <row r="141" spans="1:9" ht="22.5">
      <c r="A141" s="10">
        <v>137</v>
      </c>
      <c r="B141" s="16"/>
      <c r="C141" s="33" t="s">
        <v>302</v>
      </c>
      <c r="D141" s="48" t="s">
        <v>303</v>
      </c>
      <c r="E141" s="14">
        <v>91</v>
      </c>
      <c r="F141" s="14">
        <v>20000</v>
      </c>
      <c r="G141" s="14">
        <v>16000</v>
      </c>
      <c r="H141" s="14">
        <f t="shared" si="1"/>
        <v>4000</v>
      </c>
      <c r="I141" s="48" t="s">
        <v>304</v>
      </c>
    </row>
    <row r="142" spans="1:9" ht="14.25">
      <c r="A142" s="10">
        <v>138</v>
      </c>
      <c r="B142" s="11" t="s">
        <v>305</v>
      </c>
      <c r="C142" s="33" t="s">
        <v>306</v>
      </c>
      <c r="D142" s="32" t="s">
        <v>307</v>
      </c>
      <c r="E142" s="14">
        <v>81</v>
      </c>
      <c r="F142" s="14">
        <v>20000</v>
      </c>
      <c r="G142" s="14">
        <v>16000</v>
      </c>
      <c r="H142" s="14">
        <v>4000</v>
      </c>
      <c r="I142" s="15"/>
    </row>
    <row r="143" spans="1:9" ht="14.25">
      <c r="A143" s="10">
        <v>139</v>
      </c>
      <c r="B143" s="16"/>
      <c r="C143" s="33" t="s">
        <v>308</v>
      </c>
      <c r="D143" s="32" t="s">
        <v>309</v>
      </c>
      <c r="E143" s="14">
        <v>77.8</v>
      </c>
      <c r="F143" s="14">
        <v>20000</v>
      </c>
      <c r="G143" s="14">
        <v>16000</v>
      </c>
      <c r="H143" s="14">
        <v>4000</v>
      </c>
      <c r="I143" s="17"/>
    </row>
    <row r="144" spans="1:9" ht="14.25">
      <c r="A144" s="10">
        <v>140</v>
      </c>
      <c r="B144" s="16"/>
      <c r="C144" s="33" t="s">
        <v>310</v>
      </c>
      <c r="D144" s="32" t="s">
        <v>311</v>
      </c>
      <c r="E144" s="14">
        <v>82.8</v>
      </c>
      <c r="F144" s="14">
        <v>20000</v>
      </c>
      <c r="G144" s="14">
        <v>16000</v>
      </c>
      <c r="H144" s="14">
        <v>4000</v>
      </c>
      <c r="I144" s="17"/>
    </row>
    <row r="145" spans="1:9" ht="14.25">
      <c r="A145" s="10">
        <v>141</v>
      </c>
      <c r="B145" s="16"/>
      <c r="C145" s="33" t="s">
        <v>312</v>
      </c>
      <c r="D145" s="32" t="s">
        <v>313</v>
      </c>
      <c r="E145" s="14">
        <v>80.8</v>
      </c>
      <c r="F145" s="14">
        <v>20000</v>
      </c>
      <c r="G145" s="14">
        <v>16000</v>
      </c>
      <c r="H145" s="14">
        <v>4000</v>
      </c>
      <c r="I145" s="17"/>
    </row>
    <row r="146" spans="1:9" ht="14.25">
      <c r="A146" s="10">
        <v>142</v>
      </c>
      <c r="B146" s="16"/>
      <c r="C146" s="33" t="s">
        <v>314</v>
      </c>
      <c r="D146" s="32" t="s">
        <v>315</v>
      </c>
      <c r="E146" s="14">
        <v>87.2</v>
      </c>
      <c r="F146" s="14">
        <v>20000</v>
      </c>
      <c r="G146" s="14">
        <v>16000</v>
      </c>
      <c r="H146" s="14">
        <v>4000</v>
      </c>
      <c r="I146" s="17"/>
    </row>
    <row r="147" spans="1:9" ht="14.25">
      <c r="A147" s="10">
        <v>143</v>
      </c>
      <c r="B147" s="16"/>
      <c r="C147" s="33" t="s">
        <v>316</v>
      </c>
      <c r="D147" s="32" t="s">
        <v>317</v>
      </c>
      <c r="E147" s="14">
        <v>73.8</v>
      </c>
      <c r="F147" s="14">
        <v>20000</v>
      </c>
      <c r="G147" s="14">
        <v>16000</v>
      </c>
      <c r="H147" s="14">
        <v>4000</v>
      </c>
      <c r="I147" s="17"/>
    </row>
    <row r="148" spans="1:9" ht="14.25">
      <c r="A148" s="10">
        <v>144</v>
      </c>
      <c r="B148" s="16"/>
      <c r="C148" s="33" t="s">
        <v>318</v>
      </c>
      <c r="D148" s="32" t="s">
        <v>319</v>
      </c>
      <c r="E148" s="14">
        <v>80.7</v>
      </c>
      <c r="F148" s="14">
        <v>20000</v>
      </c>
      <c r="G148" s="14">
        <v>16000</v>
      </c>
      <c r="H148" s="14">
        <v>4000</v>
      </c>
      <c r="I148" s="17"/>
    </row>
    <row r="149" spans="1:9" ht="22.5">
      <c r="A149" s="10">
        <v>145</v>
      </c>
      <c r="B149" s="16"/>
      <c r="C149" s="33" t="s">
        <v>320</v>
      </c>
      <c r="D149" s="32" t="s">
        <v>321</v>
      </c>
      <c r="E149" s="14">
        <v>80.3</v>
      </c>
      <c r="F149" s="14">
        <v>10000</v>
      </c>
      <c r="G149" s="14">
        <v>8000</v>
      </c>
      <c r="H149" s="14">
        <v>2000</v>
      </c>
      <c r="I149" s="17"/>
    </row>
    <row r="150" spans="1:9" ht="14.25">
      <c r="A150" s="10">
        <v>146</v>
      </c>
      <c r="B150" s="16"/>
      <c r="C150" s="33" t="s">
        <v>322</v>
      </c>
      <c r="D150" s="32" t="s">
        <v>323</v>
      </c>
      <c r="E150" s="14">
        <v>82.2</v>
      </c>
      <c r="F150" s="14">
        <v>20000</v>
      </c>
      <c r="G150" s="14">
        <v>16000</v>
      </c>
      <c r="H150" s="14">
        <v>4000</v>
      </c>
      <c r="I150" s="17"/>
    </row>
    <row r="151" spans="1:9" ht="14.25">
      <c r="A151" s="10">
        <v>147</v>
      </c>
      <c r="B151" s="16"/>
      <c r="C151" s="33" t="s">
        <v>324</v>
      </c>
      <c r="D151" s="32" t="s">
        <v>325</v>
      </c>
      <c r="E151" s="14">
        <v>88.7</v>
      </c>
      <c r="F151" s="14">
        <v>20000</v>
      </c>
      <c r="G151" s="14">
        <v>16000</v>
      </c>
      <c r="H151" s="14">
        <v>4000</v>
      </c>
      <c r="I151" s="35"/>
    </row>
    <row r="152" spans="1:9" ht="14.25">
      <c r="A152" s="10">
        <v>148</v>
      </c>
      <c r="B152" s="16"/>
      <c r="C152" s="33" t="s">
        <v>326</v>
      </c>
      <c r="D152" s="31" t="s">
        <v>327</v>
      </c>
      <c r="E152" s="14">
        <v>80.1</v>
      </c>
      <c r="F152" s="14">
        <v>20000</v>
      </c>
      <c r="G152" s="14">
        <v>16000</v>
      </c>
      <c r="H152" s="14">
        <v>4000</v>
      </c>
      <c r="I152" s="35"/>
    </row>
    <row r="153" spans="1:9" ht="14.25">
      <c r="A153" s="10">
        <v>149</v>
      </c>
      <c r="B153" s="16"/>
      <c r="C153" s="33" t="s">
        <v>328</v>
      </c>
      <c r="D153" s="31" t="s">
        <v>329</v>
      </c>
      <c r="E153" s="14">
        <v>70</v>
      </c>
      <c r="F153" s="14">
        <v>20000</v>
      </c>
      <c r="G153" s="14">
        <v>16000</v>
      </c>
      <c r="H153" s="14">
        <v>4000</v>
      </c>
      <c r="I153" s="35"/>
    </row>
    <row r="154" spans="1:9" ht="14.25">
      <c r="A154" s="10">
        <v>150</v>
      </c>
      <c r="B154" s="11" t="s">
        <v>330</v>
      </c>
      <c r="C154" s="37" t="s">
        <v>331</v>
      </c>
      <c r="D154" s="10" t="s">
        <v>332</v>
      </c>
      <c r="E154" s="14">
        <v>93.97</v>
      </c>
      <c r="F154" s="14">
        <v>20000</v>
      </c>
      <c r="G154" s="14">
        <v>16000</v>
      </c>
      <c r="H154" s="14">
        <v>4000</v>
      </c>
      <c r="I154" s="15"/>
    </row>
    <row r="155" spans="1:9" ht="14.25">
      <c r="A155" s="10">
        <v>151</v>
      </c>
      <c r="B155" s="16"/>
      <c r="C155" s="37" t="s">
        <v>333</v>
      </c>
      <c r="D155" s="10" t="s">
        <v>334</v>
      </c>
      <c r="E155" s="14">
        <v>87.85</v>
      </c>
      <c r="F155" s="14">
        <v>20000</v>
      </c>
      <c r="G155" s="14">
        <v>16000</v>
      </c>
      <c r="H155" s="14">
        <v>4000</v>
      </c>
      <c r="I155" s="17"/>
    </row>
    <row r="156" spans="1:9" ht="14.25">
      <c r="A156" s="10">
        <v>152</v>
      </c>
      <c r="B156" s="16"/>
      <c r="C156" s="37" t="s">
        <v>335</v>
      </c>
      <c r="D156" s="10" t="s">
        <v>336</v>
      </c>
      <c r="E156" s="14">
        <v>85.74</v>
      </c>
      <c r="F156" s="14">
        <v>20000</v>
      </c>
      <c r="G156" s="14">
        <v>16000</v>
      </c>
      <c r="H156" s="14">
        <v>4000</v>
      </c>
      <c r="I156" s="17"/>
    </row>
    <row r="157" spans="1:9" ht="14.25">
      <c r="A157" s="10">
        <v>153</v>
      </c>
      <c r="B157" s="11" t="s">
        <v>337</v>
      </c>
      <c r="C157" s="53" t="s">
        <v>338</v>
      </c>
      <c r="D157" s="49" t="s">
        <v>339</v>
      </c>
      <c r="E157" s="14">
        <v>87.49</v>
      </c>
      <c r="F157" s="14">
        <v>20000</v>
      </c>
      <c r="G157" s="14">
        <f>20000*0.8</f>
        <v>16000</v>
      </c>
      <c r="H157" s="14">
        <f>F157*0.2</f>
        <v>4000</v>
      </c>
      <c r="I157" s="14"/>
    </row>
    <row r="158" spans="1:9" ht="14.25">
      <c r="A158" s="10">
        <v>154</v>
      </c>
      <c r="B158" s="16"/>
      <c r="C158" s="53" t="s">
        <v>340</v>
      </c>
      <c r="D158" s="49" t="s">
        <v>341</v>
      </c>
      <c r="E158" s="14">
        <v>81.9</v>
      </c>
      <c r="F158" s="14">
        <v>20000</v>
      </c>
      <c r="G158" s="14">
        <f>20000*0.8</f>
        <v>16000</v>
      </c>
      <c r="H158" s="14">
        <f>F158*0.2</f>
        <v>4000</v>
      </c>
      <c r="I158" s="49" t="s">
        <v>342</v>
      </c>
    </row>
    <row r="159" spans="1:9" ht="14.25">
      <c r="A159" s="10">
        <v>155</v>
      </c>
      <c r="B159" s="16"/>
      <c r="C159" s="53" t="s">
        <v>343</v>
      </c>
      <c r="D159" s="49" t="s">
        <v>344</v>
      </c>
      <c r="E159" s="14">
        <v>84.15</v>
      </c>
      <c r="F159" s="14">
        <v>20000</v>
      </c>
      <c r="G159" s="14">
        <f>20000*0.8</f>
        <v>16000</v>
      </c>
      <c r="H159" s="14">
        <f>F159*0.2</f>
        <v>4000</v>
      </c>
      <c r="I159" s="10"/>
    </row>
    <row r="160" spans="1:9" ht="14.25">
      <c r="A160" s="10">
        <v>156</v>
      </c>
      <c r="B160" s="16"/>
      <c r="C160" s="53" t="s">
        <v>345</v>
      </c>
      <c r="D160" s="49" t="s">
        <v>346</v>
      </c>
      <c r="E160" s="14">
        <v>84.55</v>
      </c>
      <c r="F160" s="14">
        <v>20000</v>
      </c>
      <c r="G160" s="14">
        <f>20000*0.8</f>
        <v>16000</v>
      </c>
      <c r="H160" s="14">
        <f>F160*0.2</f>
        <v>4000</v>
      </c>
      <c r="I160" s="10"/>
    </row>
    <row r="161" spans="1:9" ht="14.25">
      <c r="A161" s="10">
        <v>157</v>
      </c>
      <c r="B161" s="16"/>
      <c r="C161" s="53" t="s">
        <v>347</v>
      </c>
      <c r="D161" s="49" t="s">
        <v>348</v>
      </c>
      <c r="E161" s="14">
        <v>84.51</v>
      </c>
      <c r="F161" s="14">
        <v>20000</v>
      </c>
      <c r="G161" s="14">
        <f>20000*0.8</f>
        <v>16000</v>
      </c>
      <c r="H161" s="14">
        <f>F161*0.2</f>
        <v>4000</v>
      </c>
      <c r="I161" s="10"/>
    </row>
    <row r="162" spans="1:9" ht="14.25">
      <c r="A162" s="10">
        <v>158</v>
      </c>
      <c r="B162" s="11" t="s">
        <v>349</v>
      </c>
      <c r="C162" s="37" t="s">
        <v>350</v>
      </c>
      <c r="D162" s="38" t="s">
        <v>351</v>
      </c>
      <c r="E162" s="14">
        <v>76.73</v>
      </c>
      <c r="F162" s="14">
        <v>10000</v>
      </c>
      <c r="G162" s="14">
        <v>8000</v>
      </c>
      <c r="H162" s="14">
        <v>2000</v>
      </c>
      <c r="I162" s="50" t="s">
        <v>69</v>
      </c>
    </row>
    <row r="163" spans="1:9" ht="22.5">
      <c r="A163" s="10">
        <v>159</v>
      </c>
      <c r="B163" s="16"/>
      <c r="C163" s="37" t="s">
        <v>352</v>
      </c>
      <c r="D163" s="38" t="s">
        <v>353</v>
      </c>
      <c r="E163" s="14">
        <v>86.5</v>
      </c>
      <c r="F163" s="14">
        <v>10000</v>
      </c>
      <c r="G163" s="14">
        <v>8000</v>
      </c>
      <c r="H163" s="14">
        <v>2000</v>
      </c>
      <c r="I163" s="51"/>
    </row>
    <row r="164" spans="1:9" ht="14.25">
      <c r="A164" s="10">
        <v>160</v>
      </c>
      <c r="B164" s="16"/>
      <c r="C164" s="37" t="s">
        <v>354</v>
      </c>
      <c r="D164" s="38" t="s">
        <v>355</v>
      </c>
      <c r="E164" s="14">
        <v>88.61</v>
      </c>
      <c r="F164" s="14">
        <v>10000</v>
      </c>
      <c r="G164" s="14">
        <v>8000</v>
      </c>
      <c r="H164" s="14">
        <v>2000</v>
      </c>
      <c r="I164" s="50" t="s">
        <v>69</v>
      </c>
    </row>
    <row r="165" spans="1:9" ht="22.5">
      <c r="A165" s="10">
        <v>161</v>
      </c>
      <c r="B165" s="16"/>
      <c r="C165" s="37" t="s">
        <v>356</v>
      </c>
      <c r="D165" s="38" t="s">
        <v>357</v>
      </c>
      <c r="E165" s="14">
        <v>79.7</v>
      </c>
      <c r="F165" s="14">
        <v>10000</v>
      </c>
      <c r="G165" s="14">
        <v>8000</v>
      </c>
      <c r="H165" s="14">
        <v>2000</v>
      </c>
      <c r="I165" s="51"/>
    </row>
    <row r="166" spans="1:9" ht="14.25">
      <c r="A166" s="10">
        <v>162</v>
      </c>
      <c r="B166" s="16"/>
      <c r="C166" s="37" t="s">
        <v>358</v>
      </c>
      <c r="D166" s="38" t="s">
        <v>359</v>
      </c>
      <c r="E166" s="14">
        <v>77.26</v>
      </c>
      <c r="F166" s="14">
        <v>20000</v>
      </c>
      <c r="G166" s="14">
        <v>16000</v>
      </c>
      <c r="H166" s="14">
        <v>4000</v>
      </c>
      <c r="I166" s="17"/>
    </row>
    <row r="167" spans="1:9" ht="14.25">
      <c r="A167" s="10">
        <v>163</v>
      </c>
      <c r="B167" s="16"/>
      <c r="C167" s="37" t="s">
        <v>360</v>
      </c>
      <c r="D167" s="38" t="s">
        <v>361</v>
      </c>
      <c r="E167" s="14">
        <v>80.56</v>
      </c>
      <c r="F167" s="14">
        <v>20000</v>
      </c>
      <c r="G167" s="14">
        <v>16000</v>
      </c>
      <c r="H167" s="14">
        <v>4000</v>
      </c>
      <c r="I167" s="17"/>
    </row>
    <row r="168" spans="1:9" ht="14.25">
      <c r="A168" s="10">
        <v>164</v>
      </c>
      <c r="B168" s="16"/>
      <c r="C168" s="37" t="s">
        <v>362</v>
      </c>
      <c r="D168" s="38" t="s">
        <v>363</v>
      </c>
      <c r="E168" s="14">
        <v>86.73</v>
      </c>
      <c r="F168" s="14">
        <v>20000</v>
      </c>
      <c r="G168" s="14">
        <v>16000</v>
      </c>
      <c r="H168" s="14">
        <v>4000</v>
      </c>
      <c r="I168" s="17"/>
    </row>
    <row r="169" spans="1:9" ht="14.25">
      <c r="A169" s="10">
        <v>165</v>
      </c>
      <c r="B169" s="16"/>
      <c r="C169" s="37" t="s">
        <v>364</v>
      </c>
      <c r="D169" s="38" t="s">
        <v>365</v>
      </c>
      <c r="E169" s="14">
        <v>89.05</v>
      </c>
      <c r="F169" s="14">
        <v>20000</v>
      </c>
      <c r="G169" s="14">
        <v>16000</v>
      </c>
      <c r="H169" s="14">
        <v>4000</v>
      </c>
      <c r="I169" s="17"/>
    </row>
    <row r="170" spans="1:9" ht="22.5">
      <c r="A170" s="10">
        <v>166</v>
      </c>
      <c r="B170" s="22"/>
      <c r="C170" s="37" t="s">
        <v>366</v>
      </c>
      <c r="D170" s="38" t="s">
        <v>367</v>
      </c>
      <c r="E170" s="14">
        <v>81.02</v>
      </c>
      <c r="F170" s="14">
        <v>20000</v>
      </c>
      <c r="G170" s="14">
        <v>16000</v>
      </c>
      <c r="H170" s="14">
        <v>4000</v>
      </c>
      <c r="I170" s="10" t="s">
        <v>368</v>
      </c>
    </row>
    <row r="171" spans="1:9" ht="14.25">
      <c r="A171" s="10">
        <v>167</v>
      </c>
      <c r="B171" s="52" t="s">
        <v>369</v>
      </c>
      <c r="C171" s="37" t="s">
        <v>370</v>
      </c>
      <c r="D171" s="10" t="s">
        <v>371</v>
      </c>
      <c r="E171" s="14">
        <v>90</v>
      </c>
      <c r="F171" s="14">
        <v>20000</v>
      </c>
      <c r="G171" s="14">
        <v>16000</v>
      </c>
      <c r="H171" s="14">
        <v>4000</v>
      </c>
      <c r="I171" s="15"/>
    </row>
    <row r="172" spans="1:9" ht="14.25">
      <c r="A172" s="10">
        <v>168</v>
      </c>
      <c r="B172" s="52"/>
      <c r="C172" s="37" t="s">
        <v>372</v>
      </c>
      <c r="D172" s="10" t="s">
        <v>373</v>
      </c>
      <c r="E172" s="14">
        <v>86</v>
      </c>
      <c r="F172" s="14">
        <v>20000</v>
      </c>
      <c r="G172" s="14">
        <v>16000</v>
      </c>
      <c r="H172" s="14">
        <v>4000</v>
      </c>
      <c r="I172" s="17"/>
    </row>
    <row r="173" spans="1:9" ht="14.25">
      <c r="A173" s="10">
        <v>169</v>
      </c>
      <c r="B173" s="52"/>
      <c r="C173" s="37" t="s">
        <v>374</v>
      </c>
      <c r="D173" s="10" t="s">
        <v>375</v>
      </c>
      <c r="E173" s="14">
        <v>85</v>
      </c>
      <c r="F173" s="14">
        <v>20000</v>
      </c>
      <c r="G173" s="14">
        <v>16000</v>
      </c>
      <c r="H173" s="14">
        <v>4000</v>
      </c>
      <c r="I173" s="17"/>
    </row>
    <row r="174" spans="1:9" ht="14.25">
      <c r="A174" s="10">
        <v>170</v>
      </c>
      <c r="B174" s="52"/>
      <c r="C174" s="37" t="s">
        <v>376</v>
      </c>
      <c r="D174" s="10" t="s">
        <v>377</v>
      </c>
      <c r="E174" s="14">
        <v>85</v>
      </c>
      <c r="F174" s="14">
        <v>20000</v>
      </c>
      <c r="G174" s="14">
        <v>16000</v>
      </c>
      <c r="H174" s="14">
        <v>4000</v>
      </c>
      <c r="I174" s="17"/>
    </row>
    <row r="175" spans="1:9" ht="14.25">
      <c r="A175" s="10">
        <v>171</v>
      </c>
      <c r="B175" s="52"/>
      <c r="C175" s="37" t="s">
        <v>378</v>
      </c>
      <c r="D175" s="10" t="s">
        <v>379</v>
      </c>
      <c r="E175" s="14">
        <v>88</v>
      </c>
      <c r="F175" s="14">
        <v>16666.66</v>
      </c>
      <c r="G175" s="14">
        <v>13333.33</v>
      </c>
      <c r="H175" s="14">
        <v>3333.33</v>
      </c>
      <c r="I175" s="36" t="s">
        <v>380</v>
      </c>
    </row>
    <row r="176" spans="1:9" ht="22.5">
      <c r="A176" s="10">
        <v>172</v>
      </c>
      <c r="B176" s="52"/>
      <c r="C176" s="37" t="s">
        <v>381</v>
      </c>
      <c r="D176" s="10" t="s">
        <v>382</v>
      </c>
      <c r="E176" s="14">
        <v>89</v>
      </c>
      <c r="F176" s="14">
        <v>3333.34</v>
      </c>
      <c r="G176" s="14">
        <v>2666.67</v>
      </c>
      <c r="H176" s="14">
        <v>666.67</v>
      </c>
      <c r="I176" s="44"/>
    </row>
    <row r="177" spans="1:9" ht="14.25">
      <c r="A177" s="10">
        <v>173</v>
      </c>
      <c r="B177" s="52"/>
      <c r="C177" s="37" t="s">
        <v>383</v>
      </c>
      <c r="D177" s="30" t="s">
        <v>384</v>
      </c>
      <c r="E177" s="14">
        <v>89</v>
      </c>
      <c r="F177" s="14">
        <v>20000</v>
      </c>
      <c r="G177" s="14">
        <v>16000</v>
      </c>
      <c r="H177" s="14">
        <v>4000</v>
      </c>
      <c r="I177" s="17"/>
    </row>
    <row r="178" spans="1:9" ht="14.25">
      <c r="A178" s="10">
        <v>174</v>
      </c>
      <c r="B178" s="52"/>
      <c r="C178" s="37" t="s">
        <v>385</v>
      </c>
      <c r="D178" s="10" t="s">
        <v>386</v>
      </c>
      <c r="E178" s="14">
        <v>83</v>
      </c>
      <c r="F178" s="14">
        <v>20000</v>
      </c>
      <c r="G178" s="14">
        <v>16000</v>
      </c>
      <c r="H178" s="14">
        <v>4000</v>
      </c>
      <c r="I178" s="17"/>
    </row>
    <row r="179" spans="1:9" ht="22.5">
      <c r="A179" s="10">
        <v>175</v>
      </c>
      <c r="B179" s="52"/>
      <c r="C179" s="37" t="s">
        <v>387</v>
      </c>
      <c r="D179" s="10" t="s">
        <v>382</v>
      </c>
      <c r="E179" s="14">
        <v>89</v>
      </c>
      <c r="F179" s="14">
        <v>13333.34</v>
      </c>
      <c r="G179" s="14">
        <v>10666.67</v>
      </c>
      <c r="H179" s="14">
        <v>2666.67</v>
      </c>
      <c r="I179" s="38" t="s">
        <v>388</v>
      </c>
    </row>
    <row r="180" spans="1:9" ht="14.25">
      <c r="A180" s="10">
        <v>176</v>
      </c>
      <c r="B180" s="52"/>
      <c r="C180" s="37" t="s">
        <v>389</v>
      </c>
      <c r="D180" s="10" t="s">
        <v>390</v>
      </c>
      <c r="E180" s="14">
        <v>81</v>
      </c>
      <c r="F180" s="14">
        <v>11666.66</v>
      </c>
      <c r="G180" s="14">
        <v>9333.33</v>
      </c>
      <c r="H180" s="14">
        <v>2333.33</v>
      </c>
      <c r="I180" s="10" t="s">
        <v>391</v>
      </c>
    </row>
    <row r="181" spans="1:9" ht="14.25">
      <c r="A181" s="10">
        <v>177</v>
      </c>
      <c r="B181" s="52"/>
      <c r="C181" s="37" t="s">
        <v>392</v>
      </c>
      <c r="D181" s="10" t="s">
        <v>393</v>
      </c>
      <c r="E181" s="14">
        <v>80</v>
      </c>
      <c r="F181" s="14">
        <v>11666.66</v>
      </c>
      <c r="G181" s="14">
        <v>9333.33</v>
      </c>
      <c r="H181" s="14">
        <v>2333.33</v>
      </c>
      <c r="I181" s="10" t="s">
        <v>391</v>
      </c>
    </row>
  </sheetData>
  <sheetProtection/>
  <autoFilter ref="A4:J4"/>
  <mergeCells count="37">
    <mergeCell ref="B162:B170"/>
    <mergeCell ref="I162:I163"/>
    <mergeCell ref="I164:I165"/>
    <mergeCell ref="B171:B181"/>
    <mergeCell ref="I175:I176"/>
    <mergeCell ref="B123:B129"/>
    <mergeCell ref="B130:B141"/>
    <mergeCell ref="I132:I133"/>
    <mergeCell ref="B142:B153"/>
    <mergeCell ref="B154:B156"/>
    <mergeCell ref="B157:B161"/>
    <mergeCell ref="B57:B68"/>
    <mergeCell ref="B69:B76"/>
    <mergeCell ref="B77:B86"/>
    <mergeCell ref="B87:B100"/>
    <mergeCell ref="B101:B122"/>
    <mergeCell ref="I115:I122"/>
    <mergeCell ref="D120:D121"/>
    <mergeCell ref="I3:I4"/>
    <mergeCell ref="B5:B12"/>
    <mergeCell ref="B13:B27"/>
    <mergeCell ref="B28:B56"/>
    <mergeCell ref="I31:I32"/>
    <mergeCell ref="I33:I34"/>
    <mergeCell ref="I38:I39"/>
    <mergeCell ref="I43:I44"/>
    <mergeCell ref="I49:I50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2023-12-08T04:14:30Z</dcterms:created>
  <dcterms:modified xsi:type="dcterms:W3CDTF">2023-12-08T04:16:12Z</dcterms:modified>
  <cp:category/>
  <cp:version/>
  <cp:contentType/>
  <cp:contentStatus/>
</cp:coreProperties>
</file>