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医疗机构" sheetId="1" r:id="rId1"/>
  </sheets>
  <definedNames>
    <definedName name="_xlnm._FilterDatabase" localSheetId="0" hidden="1">'医疗机构'!$A$4:$L$24</definedName>
  </definedNames>
  <calcPr fullCalcOnLoad="1"/>
</workbook>
</file>

<file path=xl/sharedStrings.xml><?xml version="1.0" encoding="utf-8"?>
<sst xmlns="http://schemas.openxmlformats.org/spreadsheetml/2006/main" count="130" uniqueCount="53">
  <si>
    <t>开平市监测哨点机构重点耗材监测表</t>
  </si>
  <si>
    <t>单位：每（套、包）/元</t>
  </si>
  <si>
    <t>序号</t>
  </si>
  <si>
    <t>耗材通用名</t>
  </si>
  <si>
    <t>最低零售价</t>
  </si>
  <si>
    <t>最高零售价</t>
  </si>
  <si>
    <t>开平市中心医院</t>
  </si>
  <si>
    <t>开平市中医院</t>
  </si>
  <si>
    <t>开平沙冈张立群医院</t>
  </si>
  <si>
    <t>生产厂家</t>
  </si>
  <si>
    <t>零售价</t>
  </si>
  <si>
    <t>生物可吸收冠状动脉雷帕霉素洗脱支架系统</t>
  </si>
  <si>
    <t>-</t>
  </si>
  <si>
    <t>钴基合金雷帕霉素洗脱支架系统</t>
  </si>
  <si>
    <t>乐普（北京）医疗器械股份有限公司</t>
  </si>
  <si>
    <t>PTCA导丝</t>
  </si>
  <si>
    <t xml:space="preserve">朝日英达科贸（北京）有限公司
</t>
  </si>
  <si>
    <t>PTCA球囊扩张导管</t>
  </si>
  <si>
    <t>美国波士顿科学公司Boston Scientific Corporation</t>
  </si>
  <si>
    <t>药物涂层冠状动脉支架系统</t>
  </si>
  <si>
    <t>药物涂层冠脉球囊导管</t>
  </si>
  <si>
    <t>上海申淇医疗科技有限公司</t>
  </si>
  <si>
    <t>金属微型接骨板-微T型板-4</t>
  </si>
  <si>
    <t>苏州市康力骨科器械有限公司</t>
  </si>
  <si>
    <t>股骨髓内钉-钛合金</t>
  </si>
  <si>
    <t>天津正天医疗器械有限公司</t>
  </si>
  <si>
    <t>江苏艾迪尔医疗科技股份有限公司</t>
  </si>
  <si>
    <t>人工髋关节假体 双动金属杯(SQK)</t>
  </si>
  <si>
    <t>大博医疗科技股份有限公司</t>
  </si>
  <si>
    <t>胫骨托I</t>
  </si>
  <si>
    <t>上海微创骨科医疗科技有限公司</t>
  </si>
  <si>
    <t>钛链接板</t>
  </si>
  <si>
    <t>深圳市沃尔德外科医疗器械技术有限公司</t>
  </si>
  <si>
    <t>螺钉</t>
  </si>
  <si>
    <t>折叠式人工晶状体-1</t>
  </si>
  <si>
    <t>美国U.S.IOL.INC</t>
  </si>
  <si>
    <t>折叠式后房丙烯酸人工晶状体</t>
  </si>
  <si>
    <t xml:space="preserve">上海潇莱科贸有限公司
</t>
  </si>
  <si>
    <t>超声软组织切割止血设备-一次性使用超声刀头</t>
  </si>
  <si>
    <t>以诺康医疗科技（苏州）有限公司</t>
  </si>
  <si>
    <t xml:space="preserve">武汉半边天医疗技术发展有限公司        </t>
  </si>
  <si>
    <t>厚凯（天津）医疗科技有限公司</t>
  </si>
  <si>
    <t>植入式心脏起搏电极导线-2</t>
  </si>
  <si>
    <t>先健科技（深圳）有限公司</t>
  </si>
  <si>
    <t>艾微停微纤维止血胶原(纱布) 牛皮内提取的纯化胶原-1</t>
  </si>
  <si>
    <t>胶原蛋白海绵-1</t>
  </si>
  <si>
    <t>北京益而康生物工程有限公司</t>
  </si>
  <si>
    <t>解剖型补片右侧（小）</t>
  </si>
  <si>
    <t>柯惠医疗器材国际贸易（上海）有限公司</t>
  </si>
  <si>
    <t>一次性肛肠吻合器</t>
  </si>
  <si>
    <t>苏州贝诺医疗器械有限公司</t>
  </si>
  <si>
    <t xml:space="preserve">常州同创医疗器械科技有限公司
</t>
  </si>
  <si>
    <t>常州安康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</si>
</sst>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12.25390625" style="0" customWidth="1"/>
    <col min="2" max="2" width="22.00390625" style="0" customWidth="1"/>
    <col min="3" max="4" width="15.125" style="0" customWidth="1"/>
    <col min="5" max="216" width="12.25390625" style="0" customWidth="1"/>
  </cols>
  <sheetData>
    <row r="1" spans="1:10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4" s="2" customFormat="1" ht="18" customHeight="1">
      <c r="A2" s="5" t="s">
        <v>1</v>
      </c>
      <c r="B2" s="5"/>
      <c r="C2" s="5"/>
      <c r="D2" s="5"/>
    </row>
    <row r="3" spans="1:10" s="3" customFormat="1" ht="15.75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  <c r="I3" s="11" t="s">
        <v>8</v>
      </c>
      <c r="J3" s="12"/>
    </row>
    <row r="4" spans="1:10" s="3" customFormat="1" ht="15.75">
      <c r="A4" s="7"/>
      <c r="B4" s="7"/>
      <c r="C4" s="7"/>
      <c r="D4" s="7"/>
      <c r="E4" s="11" t="s">
        <v>9</v>
      </c>
      <c r="F4" s="12" t="s">
        <v>10</v>
      </c>
      <c r="G4" s="11" t="s">
        <v>9</v>
      </c>
      <c r="H4" s="12" t="s">
        <v>10</v>
      </c>
      <c r="I4" s="11" t="s">
        <v>9</v>
      </c>
      <c r="J4" s="12" t="s">
        <v>10</v>
      </c>
    </row>
    <row r="5" spans="1:10" ht="27">
      <c r="A5" s="8">
        <v>1</v>
      </c>
      <c r="B5" s="8" t="s">
        <v>11</v>
      </c>
      <c r="C5" s="8">
        <f>MIN($E5:$J5)</f>
        <v>0</v>
      </c>
      <c r="D5" s="8">
        <f>MAX($E5:$J5)</f>
        <v>0</v>
      </c>
      <c r="E5" s="8" t="s">
        <v>12</v>
      </c>
      <c r="F5" s="8"/>
      <c r="G5" s="8" t="s">
        <v>12</v>
      </c>
      <c r="H5" s="8" t="s">
        <v>12</v>
      </c>
      <c r="I5" s="8" t="s">
        <v>12</v>
      </c>
      <c r="J5" s="8" t="s">
        <v>12</v>
      </c>
    </row>
    <row r="6" spans="1:10" ht="40.5">
      <c r="A6" s="8">
        <v>2</v>
      </c>
      <c r="B6" s="8" t="s">
        <v>13</v>
      </c>
      <c r="C6" s="8">
        <f aca="true" t="shared" si="0" ref="C6:C24">MIN($E6:$J6)</f>
        <v>848</v>
      </c>
      <c r="D6" s="8">
        <f aca="true" t="shared" si="1" ref="D6:D24">MAX($E6:$J6)</f>
        <v>848</v>
      </c>
      <c r="E6" s="8" t="s">
        <v>14</v>
      </c>
      <c r="F6" s="8">
        <v>848</v>
      </c>
      <c r="G6" s="8" t="s">
        <v>12</v>
      </c>
      <c r="H6" s="8" t="s">
        <v>12</v>
      </c>
      <c r="I6" s="8" t="s">
        <v>12</v>
      </c>
      <c r="J6" s="8" t="s">
        <v>12</v>
      </c>
    </row>
    <row r="7" spans="1:10" ht="54">
      <c r="A7" s="8">
        <v>3</v>
      </c>
      <c r="B7" s="8" t="s">
        <v>15</v>
      </c>
      <c r="C7" s="8">
        <f t="shared" si="0"/>
        <v>588</v>
      </c>
      <c r="D7" s="8">
        <f t="shared" si="1"/>
        <v>588</v>
      </c>
      <c r="E7" s="8" t="s">
        <v>16</v>
      </c>
      <c r="F7" s="8">
        <v>588</v>
      </c>
      <c r="G7" s="8" t="s">
        <v>12</v>
      </c>
      <c r="H7" s="8" t="s">
        <v>12</v>
      </c>
      <c r="I7" s="8" t="s">
        <v>12</v>
      </c>
      <c r="J7" s="8" t="s">
        <v>12</v>
      </c>
    </row>
    <row r="8" spans="1:10" ht="54">
      <c r="A8" s="8">
        <v>4</v>
      </c>
      <c r="B8" s="8" t="s">
        <v>17</v>
      </c>
      <c r="C8" s="8">
        <f t="shared" si="0"/>
        <v>325</v>
      </c>
      <c r="D8" s="8">
        <f t="shared" si="1"/>
        <v>325</v>
      </c>
      <c r="E8" s="13" t="s">
        <v>18</v>
      </c>
      <c r="F8" s="13">
        <v>325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27">
      <c r="A9" s="8">
        <v>5</v>
      </c>
      <c r="B9" s="8" t="s">
        <v>19</v>
      </c>
      <c r="C9" s="8">
        <f t="shared" si="0"/>
        <v>0</v>
      </c>
      <c r="D9" s="8">
        <f t="shared" si="1"/>
        <v>0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27">
      <c r="A10" s="8">
        <v>6</v>
      </c>
      <c r="B10" s="8" t="s">
        <v>20</v>
      </c>
      <c r="C10" s="8">
        <f t="shared" si="0"/>
        <v>5637</v>
      </c>
      <c r="D10" s="8">
        <f t="shared" si="1"/>
        <v>5637</v>
      </c>
      <c r="E10" s="8" t="s">
        <v>21</v>
      </c>
      <c r="F10" s="13">
        <v>5637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40.5">
      <c r="A11" s="8">
        <v>7</v>
      </c>
      <c r="B11" s="8" t="s">
        <v>22</v>
      </c>
      <c r="C11" s="8">
        <f t="shared" si="0"/>
        <v>593.49</v>
      </c>
      <c r="D11" s="8">
        <f t="shared" si="1"/>
        <v>593.49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23</v>
      </c>
      <c r="J11" s="8">
        <v>593.49</v>
      </c>
    </row>
    <row r="12" spans="1:10" ht="40.5">
      <c r="A12" s="8">
        <v>8</v>
      </c>
      <c r="B12" s="8" t="s">
        <v>24</v>
      </c>
      <c r="C12" s="8">
        <f t="shared" si="0"/>
        <v>1171.8</v>
      </c>
      <c r="D12" s="8">
        <f t="shared" si="1"/>
        <v>1564.4</v>
      </c>
      <c r="E12" s="13" t="s">
        <v>25</v>
      </c>
      <c r="F12" s="13">
        <v>1171.8</v>
      </c>
      <c r="G12" s="8" t="s">
        <v>25</v>
      </c>
      <c r="H12" s="8">
        <v>1171.8</v>
      </c>
      <c r="I12" s="8" t="s">
        <v>26</v>
      </c>
      <c r="J12" s="8">
        <v>1564.4</v>
      </c>
    </row>
    <row r="13" spans="1:10" ht="27">
      <c r="A13" s="8">
        <v>9</v>
      </c>
      <c r="B13" s="8" t="s">
        <v>27</v>
      </c>
      <c r="C13" s="8">
        <f t="shared" si="0"/>
        <v>1999</v>
      </c>
      <c r="D13" s="8">
        <f t="shared" si="1"/>
        <v>3884</v>
      </c>
      <c r="E13" s="13" t="s">
        <v>28</v>
      </c>
      <c r="F13" s="13">
        <v>1999</v>
      </c>
      <c r="G13" s="8" t="s">
        <v>25</v>
      </c>
      <c r="H13" s="8">
        <v>3884</v>
      </c>
      <c r="I13" s="8" t="s">
        <v>12</v>
      </c>
      <c r="J13" s="8" t="s">
        <v>12</v>
      </c>
    </row>
    <row r="14" spans="1:10" ht="40.5">
      <c r="A14" s="8">
        <v>10</v>
      </c>
      <c r="B14" s="8" t="s">
        <v>29</v>
      </c>
      <c r="C14" s="8">
        <f t="shared" si="0"/>
        <v>1220</v>
      </c>
      <c r="D14" s="8">
        <f t="shared" si="1"/>
        <v>1220</v>
      </c>
      <c r="E14" s="13" t="s">
        <v>30</v>
      </c>
      <c r="F14" s="13">
        <v>1220</v>
      </c>
      <c r="G14" s="8" t="s">
        <v>12</v>
      </c>
      <c r="H14" s="8" t="s">
        <v>12</v>
      </c>
      <c r="I14" s="8" t="s">
        <v>12</v>
      </c>
      <c r="J14" s="8" t="s">
        <v>12</v>
      </c>
    </row>
    <row r="15" spans="1:10" ht="40.5">
      <c r="A15" s="8">
        <v>11</v>
      </c>
      <c r="B15" s="8" t="s">
        <v>31</v>
      </c>
      <c r="C15" s="8">
        <f t="shared" si="0"/>
        <v>9900</v>
      </c>
      <c r="D15" s="8">
        <f t="shared" si="1"/>
        <v>9900</v>
      </c>
      <c r="E15" s="13" t="s">
        <v>32</v>
      </c>
      <c r="F15" s="13">
        <v>9900</v>
      </c>
      <c r="G15" s="8" t="s">
        <v>12</v>
      </c>
      <c r="H15" s="8" t="s">
        <v>12</v>
      </c>
      <c r="I15" s="8" t="s">
        <v>12</v>
      </c>
      <c r="J15" s="8" t="s">
        <v>12</v>
      </c>
    </row>
    <row r="16" spans="1:10" ht="40.5">
      <c r="A16" s="8">
        <v>12</v>
      </c>
      <c r="B16" s="8" t="s">
        <v>33</v>
      </c>
      <c r="C16" s="8">
        <f t="shared" si="0"/>
        <v>162</v>
      </c>
      <c r="D16" s="8">
        <f t="shared" si="1"/>
        <v>162</v>
      </c>
      <c r="E16" s="13" t="s">
        <v>32</v>
      </c>
      <c r="F16" s="13">
        <v>162</v>
      </c>
      <c r="G16" s="8" t="s">
        <v>12</v>
      </c>
      <c r="H16" s="8" t="s">
        <v>12</v>
      </c>
      <c r="I16" s="8" t="s">
        <v>12</v>
      </c>
      <c r="J16" s="8" t="s">
        <v>12</v>
      </c>
    </row>
    <row r="17" spans="1:10" ht="27">
      <c r="A17" s="8">
        <v>13</v>
      </c>
      <c r="B17" s="8" t="s">
        <v>34</v>
      </c>
      <c r="C17" s="8">
        <f t="shared" si="0"/>
        <v>1422.92</v>
      </c>
      <c r="D17" s="8">
        <f t="shared" si="1"/>
        <v>1422.92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35</v>
      </c>
      <c r="J17" s="8">
        <v>1422.92</v>
      </c>
    </row>
    <row r="18" spans="1:10" ht="40.5">
      <c r="A18" s="8">
        <v>14</v>
      </c>
      <c r="B18" s="8" t="s">
        <v>36</v>
      </c>
      <c r="C18" s="8">
        <f t="shared" si="0"/>
        <v>1299</v>
      </c>
      <c r="D18" s="8">
        <f t="shared" si="1"/>
        <v>1299</v>
      </c>
      <c r="E18" s="8" t="s">
        <v>12</v>
      </c>
      <c r="F18" s="8" t="s">
        <v>12</v>
      </c>
      <c r="G18" s="8" t="s">
        <v>37</v>
      </c>
      <c r="H18" s="8">
        <v>1299</v>
      </c>
      <c r="I18" s="8" t="s">
        <v>12</v>
      </c>
      <c r="J18" s="8" t="s">
        <v>12</v>
      </c>
    </row>
    <row r="19" spans="1:10" ht="40.5">
      <c r="A19" s="8">
        <v>15</v>
      </c>
      <c r="B19" s="8" t="s">
        <v>38</v>
      </c>
      <c r="C19" s="8">
        <f t="shared" si="0"/>
        <v>650</v>
      </c>
      <c r="D19" s="8">
        <f t="shared" si="1"/>
        <v>1649</v>
      </c>
      <c r="E19" s="13" t="s">
        <v>39</v>
      </c>
      <c r="F19" s="13">
        <v>1649</v>
      </c>
      <c r="G19" s="8" t="s">
        <v>40</v>
      </c>
      <c r="H19" s="8">
        <v>1170</v>
      </c>
      <c r="I19" s="8" t="s">
        <v>41</v>
      </c>
      <c r="J19" s="8">
        <v>650</v>
      </c>
    </row>
    <row r="20" spans="1:10" ht="27">
      <c r="A20" s="8">
        <v>16</v>
      </c>
      <c r="B20" s="8" t="s">
        <v>42</v>
      </c>
      <c r="C20" s="8">
        <f t="shared" si="0"/>
        <v>5000</v>
      </c>
      <c r="D20" s="8">
        <f t="shared" si="1"/>
        <v>5000</v>
      </c>
      <c r="E20" s="8" t="s">
        <v>43</v>
      </c>
      <c r="F20" s="8">
        <v>5000</v>
      </c>
      <c r="G20" s="8" t="s">
        <v>12</v>
      </c>
      <c r="H20" s="8" t="s">
        <v>12</v>
      </c>
      <c r="I20" s="8" t="s">
        <v>12</v>
      </c>
      <c r="J20" s="8" t="s">
        <v>12</v>
      </c>
    </row>
    <row r="21" spans="1:10" ht="40.5">
      <c r="A21" s="8">
        <v>17</v>
      </c>
      <c r="B21" s="8" t="s">
        <v>44</v>
      </c>
      <c r="C21" s="8">
        <f t="shared" si="0"/>
        <v>0</v>
      </c>
      <c r="D21" s="8">
        <f t="shared" si="1"/>
        <v>0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8" t="s">
        <v>12</v>
      </c>
    </row>
    <row r="22" spans="1:10" ht="40.5">
      <c r="A22" s="8">
        <v>18</v>
      </c>
      <c r="B22" s="8" t="s">
        <v>45</v>
      </c>
      <c r="C22" s="8">
        <f t="shared" si="0"/>
        <v>170</v>
      </c>
      <c r="D22" s="8">
        <f t="shared" si="1"/>
        <v>170</v>
      </c>
      <c r="E22" s="8" t="s">
        <v>46</v>
      </c>
      <c r="F22" s="8">
        <v>170</v>
      </c>
      <c r="G22" s="8" t="s">
        <v>12</v>
      </c>
      <c r="H22" s="8" t="s">
        <v>12</v>
      </c>
      <c r="I22" s="8" t="s">
        <v>12</v>
      </c>
      <c r="J22" s="8" t="s">
        <v>12</v>
      </c>
    </row>
    <row r="23" spans="1:10" ht="40.5">
      <c r="A23" s="8">
        <v>19</v>
      </c>
      <c r="B23" s="8" t="s">
        <v>47</v>
      </c>
      <c r="C23" s="8">
        <f t="shared" si="0"/>
        <v>1305</v>
      </c>
      <c r="D23" s="8">
        <f t="shared" si="1"/>
        <v>1305</v>
      </c>
      <c r="E23" s="8" t="s">
        <v>48</v>
      </c>
      <c r="F23" s="8">
        <v>1305</v>
      </c>
      <c r="G23" s="8" t="s">
        <v>12</v>
      </c>
      <c r="H23" s="8" t="s">
        <v>12</v>
      </c>
      <c r="I23" s="8" t="s">
        <v>12</v>
      </c>
      <c r="J23" s="8" t="s">
        <v>12</v>
      </c>
    </row>
    <row r="24" spans="1:10" ht="54">
      <c r="A24" s="8">
        <v>20</v>
      </c>
      <c r="B24" s="8" t="s">
        <v>49</v>
      </c>
      <c r="C24" s="8">
        <f t="shared" si="0"/>
        <v>454.55</v>
      </c>
      <c r="D24" s="8">
        <f t="shared" si="1"/>
        <v>2377</v>
      </c>
      <c r="E24" s="13" t="s">
        <v>50</v>
      </c>
      <c r="F24" s="13">
        <v>2377</v>
      </c>
      <c r="G24" s="8" t="s">
        <v>51</v>
      </c>
      <c r="H24" s="8">
        <v>1100</v>
      </c>
      <c r="I24" s="8" t="s">
        <v>52</v>
      </c>
      <c r="J24" s="8">
        <v>454.55</v>
      </c>
    </row>
  </sheetData>
  <sheetProtection/>
  <autoFilter ref="A4:L24"/>
  <mergeCells count="9">
    <mergeCell ref="A1:J1"/>
    <mergeCell ref="A2:B2"/>
    <mergeCell ref="E3:F3"/>
    <mergeCell ref="G3:H3"/>
    <mergeCell ref="I3:J3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fitToHeight="1" fitToWidth="1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</cp:lastModifiedBy>
  <dcterms:created xsi:type="dcterms:W3CDTF">2018-06-01T03:28:41Z</dcterms:created>
  <dcterms:modified xsi:type="dcterms:W3CDTF">2024-01-25T09:00:31Z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75CBF32612A42CB301540A6589446CC4</vt:lpwstr>
  </property>
  <property fmtid="{D5CDD505-2E9C-101B-9397-08002B2CF9AE}" pid="4" name="퀀_generated_2.-2147483648">
    <vt:i4>2052</vt:i4>
  </property>
</Properties>
</file>