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7845" firstSheet="1" activeTab="1"/>
  </bookViews>
  <sheets>
    <sheet name="LGFEGK" sheetId="1" state="veryHidden" r:id="rId1"/>
    <sheet name="封面" sheetId="2" r:id="rId2"/>
    <sheet name="部门收支决算总表" sheetId="3" r:id="rId3"/>
    <sheet name="部门基本支出" sheetId="4" r:id="rId4"/>
    <sheet name="部门项目支出" sheetId="5" r:id="rId5"/>
    <sheet name="部门三公经费决算" sheetId="6" r:id="rId6"/>
  </sheets>
  <definedNames>
    <definedName name="_xlnm.Print_Area" localSheetId="3">'部门基本支出'!$A$1:$H$21</definedName>
    <definedName name="_xlnm.Print_Area" localSheetId="2">'部门收支决算总表'!$A$1:$D$35</definedName>
  </definedNames>
  <calcPr fullCalcOnLoad="1" fullPrecision="0"/>
</workbook>
</file>

<file path=xl/sharedStrings.xml><?xml version="1.0" encoding="utf-8"?>
<sst xmlns="http://schemas.openxmlformats.org/spreadsheetml/2006/main" count="148" uniqueCount="115">
  <si>
    <t>一、一般公共服务</t>
  </si>
  <si>
    <t>收入</t>
  </si>
  <si>
    <t>项目</t>
  </si>
  <si>
    <t>支出</t>
  </si>
  <si>
    <t>单位：万元</t>
  </si>
  <si>
    <t>本年支出合计</t>
  </si>
  <si>
    <t>支出总计</t>
  </si>
  <si>
    <t>本年收入合计</t>
  </si>
  <si>
    <t>收入总计</t>
  </si>
  <si>
    <t>项目</t>
  </si>
  <si>
    <t>本年预算数</t>
  </si>
  <si>
    <t>合计</t>
  </si>
  <si>
    <t>1、因公出国（境）费用</t>
  </si>
  <si>
    <t>2、公务接待费</t>
  </si>
  <si>
    <t>3、公务用车费</t>
  </si>
  <si>
    <t>（2）公务用车购置</t>
  </si>
  <si>
    <t>注：按照党中央、国务院有关文件及部门预算管理有关规定，三公经费包括因公出国（境）费、公务用车购置及运行费和公务接待费。（1）因公出国（境）费。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。公务用车指用于履行公务的机动车辆，包括领导干部专车、一般公务用车和执法执勤用车。（3）公务接待费，指单位按规定开支的各类公务接待（含外宾接待）支出。</t>
  </si>
  <si>
    <t>合计</t>
  </si>
  <si>
    <t xml:space="preserve">   其中： （1）公务用车运行维护费</t>
  </si>
  <si>
    <t>二、基金预算收入</t>
  </si>
  <si>
    <t>四、事业收入</t>
  </si>
  <si>
    <t>五、事业单位经营收入</t>
  </si>
  <si>
    <t>六、其他收入</t>
  </si>
  <si>
    <t>二、国防</t>
  </si>
  <si>
    <t>三、公共安全</t>
  </si>
  <si>
    <t>四、教育</t>
  </si>
  <si>
    <t>五、科学技术</t>
  </si>
  <si>
    <t>六、文化体育与传媒</t>
  </si>
  <si>
    <t>七、社会保障和就业</t>
  </si>
  <si>
    <t>八、医疗卫生与计划生育</t>
  </si>
  <si>
    <t>九、节能环保</t>
  </si>
  <si>
    <t>十、城乡社区</t>
  </si>
  <si>
    <t>十一、农林水</t>
  </si>
  <si>
    <t>十二、交通运输</t>
  </si>
  <si>
    <t>十三、资源勘探电力信息等</t>
  </si>
  <si>
    <t>十四、商业服务业等</t>
  </si>
  <si>
    <t>十五、金融</t>
  </si>
  <si>
    <t>十六、国土海洋气象等</t>
  </si>
  <si>
    <t>十七、住房保障</t>
  </si>
  <si>
    <t>十八、粮油物资储备</t>
  </si>
  <si>
    <t>十九、国债还本付息支出</t>
  </si>
  <si>
    <t>二十、其他支出</t>
  </si>
  <si>
    <t>二十一、上缴上级支出</t>
  </si>
  <si>
    <t>二十二、对附属单位补助支出</t>
  </si>
  <si>
    <t>二十三、结转下年</t>
  </si>
  <si>
    <t>七、上级补助收入</t>
  </si>
  <si>
    <t>八、附属单位上缴收入</t>
  </si>
  <si>
    <t>九、用事业基金弥补收支差额</t>
  </si>
  <si>
    <t>十、上年结转和结余</t>
  </si>
  <si>
    <t>科目名称</t>
  </si>
  <si>
    <t>合计</t>
  </si>
  <si>
    <t>基金预算拨款</t>
  </si>
  <si>
    <t>单位：万元</t>
  </si>
  <si>
    <t>科目编码</t>
  </si>
  <si>
    <t>类</t>
  </si>
  <si>
    <t>款</t>
  </si>
  <si>
    <t>项</t>
  </si>
  <si>
    <t>01</t>
  </si>
  <si>
    <t>社会保障和就业支出</t>
  </si>
  <si>
    <t>医疗卫生与计划生育支出</t>
  </si>
  <si>
    <t>住房保障支出</t>
  </si>
  <si>
    <t>财政专户拨款</t>
  </si>
  <si>
    <t>一般公共预算拨款</t>
  </si>
  <si>
    <t>一、一般公共预算收入</t>
  </si>
  <si>
    <t>注：按照《政府收支分类科目》的支出功能分类编列各款级科目支出预算书，其中：教育、医疗卫生与计划生育支出、社会保障和就业、农林水和住房保障等重点支出需细化到项级支出科目。</t>
  </si>
  <si>
    <t>三、专款专用(财政专户)资金收入</t>
  </si>
  <si>
    <t>年部门公共财政预算拨款、基金预算
及财政专户拨款支出决算表（基本支出）</t>
  </si>
  <si>
    <t>年部门公共财政预算拨款、基金预算
及财政专户拨款支出决算表（项目支出）</t>
  </si>
  <si>
    <t>年“三公”经费决算财政拨款情况统计表</t>
  </si>
  <si>
    <t>年部门收支决算总表</t>
  </si>
  <si>
    <r>
      <t>附件4-1</t>
    </r>
    <r>
      <rPr>
        <b/>
        <sz val="12"/>
        <rFont val="黑体"/>
        <family val="0"/>
      </rPr>
      <t>:</t>
    </r>
    <r>
      <rPr>
        <sz val="12"/>
        <rFont val="黑体"/>
        <family val="0"/>
      </rPr>
      <t>部门决算公开表一</t>
    </r>
  </si>
  <si>
    <t>附件4-2:部门决算公开表二</t>
  </si>
  <si>
    <t>附件4-4:部门决算公开表四</t>
  </si>
  <si>
    <t>附件4:</t>
  </si>
  <si>
    <t>决算数</t>
  </si>
  <si>
    <t>附件4-3:部门决算公开表三</t>
  </si>
  <si>
    <r>
      <t>0</t>
    </r>
    <r>
      <rPr>
        <sz val="12"/>
        <rFont val="宋体"/>
        <family val="0"/>
      </rPr>
      <t>1</t>
    </r>
  </si>
  <si>
    <r>
      <t>0</t>
    </r>
    <r>
      <rPr>
        <sz val="12"/>
        <rFont val="宋体"/>
        <family val="0"/>
      </rPr>
      <t>8</t>
    </r>
  </si>
  <si>
    <r>
      <t>0</t>
    </r>
    <r>
      <rPr>
        <sz val="12"/>
        <rFont val="宋体"/>
        <family val="0"/>
      </rPr>
      <t>9</t>
    </r>
  </si>
  <si>
    <t>行政运行</t>
  </si>
  <si>
    <t>信息化建设</t>
  </si>
  <si>
    <t>社会保险经办机构</t>
  </si>
  <si>
    <t>人力资源和社会保障管理事务</t>
  </si>
  <si>
    <r>
      <t>9</t>
    </r>
    <r>
      <rPr>
        <sz val="12"/>
        <rFont val="宋体"/>
        <family val="0"/>
      </rPr>
      <t>9</t>
    </r>
  </si>
  <si>
    <t>其他人力资源和社会保障管理事务支出</t>
  </si>
  <si>
    <r>
      <t>0</t>
    </r>
    <r>
      <rPr>
        <sz val="12"/>
        <rFont val="宋体"/>
        <family val="0"/>
      </rPr>
      <t>3</t>
    </r>
  </si>
  <si>
    <t>08</t>
  </si>
  <si>
    <t>财政对城乡居民社会养老保险基金的补助</t>
  </si>
  <si>
    <t>99</t>
  </si>
  <si>
    <t>财政对其他社会保险基金的补助</t>
  </si>
  <si>
    <r>
      <t>0</t>
    </r>
    <r>
      <rPr>
        <sz val="12"/>
        <rFont val="宋体"/>
        <family val="0"/>
      </rPr>
      <t>5</t>
    </r>
  </si>
  <si>
    <t>财政对社会保险基金的补助</t>
  </si>
  <si>
    <t>行政事业单位离退休</t>
  </si>
  <si>
    <t>归口管理的行政单位离退休</t>
  </si>
  <si>
    <t>抚恤</t>
  </si>
  <si>
    <t>死亡抚恤</t>
  </si>
  <si>
    <t>其它社会保障和就业支出</t>
  </si>
  <si>
    <r>
      <t>2</t>
    </r>
    <r>
      <rPr>
        <sz val="12"/>
        <rFont val="宋体"/>
        <family val="0"/>
      </rPr>
      <t>10</t>
    </r>
  </si>
  <si>
    <t>医疗保障</t>
  </si>
  <si>
    <t>行政单位医疗</t>
  </si>
  <si>
    <r>
      <t>0</t>
    </r>
    <r>
      <rPr>
        <sz val="12"/>
        <rFont val="宋体"/>
        <family val="0"/>
      </rPr>
      <t>6</t>
    </r>
  </si>
  <si>
    <t>新型农村合作医疗</t>
  </si>
  <si>
    <t>城镇居民基本医疗保险</t>
  </si>
  <si>
    <r>
      <t>2</t>
    </r>
    <r>
      <rPr>
        <sz val="12"/>
        <rFont val="宋体"/>
        <family val="0"/>
      </rPr>
      <t>21</t>
    </r>
  </si>
  <si>
    <r>
      <t>0</t>
    </r>
    <r>
      <rPr>
        <sz val="12"/>
        <rFont val="宋体"/>
        <family val="0"/>
      </rPr>
      <t>2</t>
    </r>
  </si>
  <si>
    <t>住房改革支出</t>
  </si>
  <si>
    <t>住房公积金</t>
  </si>
  <si>
    <r>
      <t>第二部分:</t>
    </r>
    <r>
      <rPr>
        <b/>
        <u val="single"/>
        <sz val="24"/>
        <rFont val="宋体"/>
        <family val="0"/>
      </rPr>
      <t>2014</t>
    </r>
    <r>
      <rPr>
        <b/>
        <sz val="24"/>
        <rFont val="宋体"/>
        <family val="0"/>
      </rPr>
      <t>年开平市社会保险基金管理局部门决算表</t>
    </r>
  </si>
  <si>
    <t>单位名称：开平市社会保险基金管理局</t>
  </si>
  <si>
    <t>单位名称：开平市社会保险基金管理局</t>
  </si>
  <si>
    <r>
      <t>0</t>
    </r>
    <r>
      <rPr>
        <sz val="12"/>
        <rFont val="宋体"/>
        <family val="0"/>
      </rPr>
      <t>8</t>
    </r>
  </si>
  <si>
    <r>
      <t>0</t>
    </r>
    <r>
      <rPr>
        <sz val="12"/>
        <rFont val="宋体"/>
        <family val="0"/>
      </rPr>
      <t>5</t>
    </r>
  </si>
  <si>
    <t>城乡社区支出</t>
  </si>
  <si>
    <t>国有土地使用权出让收入安排的支出</t>
  </si>
  <si>
    <t>补助被征地农民支出</t>
  </si>
</sst>
</file>

<file path=xl/styles.xml><?xml version="1.0" encoding="utf-8"?>
<styleSheet xmlns="http://schemas.openxmlformats.org/spreadsheetml/2006/main">
  <numFmts count="3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&quot;是&quot;;&quot;是&quot;;&quot;否&quot;"/>
    <numFmt numFmtId="190" formatCode="&quot;真&quot;;&quot;真&quot;;&quot;假&quot;"/>
    <numFmt numFmtId="191" formatCode="&quot;开&quot;;&quot;开&quot;;&quot;关&quot;"/>
    <numFmt numFmtId="192" formatCode="0_ "/>
    <numFmt numFmtId="193" formatCode="0.0_ "/>
    <numFmt numFmtId="194" formatCode="0.00_ "/>
    <numFmt numFmtId="195" formatCode="#,##0_);[Red]\(#,##0\)"/>
    <numFmt numFmtId="196" formatCode="#,##0.00_ "/>
    <numFmt numFmtId="197" formatCode="0_);[Red]\(0\)"/>
    <numFmt numFmtId="198" formatCode="#,##0.0"/>
    <numFmt numFmtId="199" formatCode="0;_᳿"/>
    <numFmt numFmtId="200" formatCode="0.0;_᳿"/>
    <numFmt numFmtId="201" formatCode="0.00;_᳿"/>
  </numFmts>
  <fonts count="30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黑体"/>
      <family val="0"/>
    </font>
    <font>
      <b/>
      <sz val="16"/>
      <name val="宋体"/>
      <family val="0"/>
    </font>
    <font>
      <b/>
      <sz val="20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2"/>
      <name val="黑体"/>
      <family val="0"/>
    </font>
    <font>
      <b/>
      <sz val="24"/>
      <name val="宋体"/>
      <family val="0"/>
    </font>
    <font>
      <b/>
      <u val="single"/>
      <sz val="24"/>
      <name val="宋体"/>
      <family val="0"/>
    </font>
    <font>
      <b/>
      <sz val="1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4" fontId="0" fillId="0" borderId="11" xfId="0" applyNumberForma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0" xfId="0" applyAlignment="1">
      <alignment horizontal="left"/>
    </xf>
    <xf numFmtId="0" fontId="0" fillId="16" borderId="16" xfId="0" applyFill="1" applyBorder="1" applyAlignment="1">
      <alignment horizontal="center" vertical="center"/>
    </xf>
    <xf numFmtId="0" fontId="0" fillId="16" borderId="17" xfId="0" applyFill="1" applyBorder="1" applyAlignment="1">
      <alignment horizontal="center" vertical="center"/>
    </xf>
    <xf numFmtId="0" fontId="21" fillId="0" borderId="0" xfId="0" applyFont="1" applyBorder="1" applyAlignment="1">
      <alignment vertical="center" wrapText="1"/>
    </xf>
    <xf numFmtId="195" fontId="0" fillId="0" borderId="14" xfId="0" applyNumberFormat="1" applyFont="1" applyFill="1" applyBorder="1" applyAlignment="1">
      <alignment vertical="center" wrapText="1"/>
    </xf>
    <xf numFmtId="0" fontId="0" fillId="0" borderId="14" xfId="0" applyNumberFormat="1" applyFont="1" applyFill="1" applyBorder="1" applyAlignment="1" applyProtection="1">
      <alignment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16" borderId="10" xfId="0" applyFill="1" applyBorder="1" applyAlignment="1">
      <alignment horizontal="center" vertical="center" wrapText="1"/>
    </xf>
    <xf numFmtId="0" fontId="0" fillId="16" borderId="14" xfId="0" applyFill="1" applyBorder="1" applyAlignment="1">
      <alignment horizontal="center" vertical="center" wrapText="1"/>
    </xf>
    <xf numFmtId="0" fontId="0" fillId="16" borderId="11" xfId="0" applyFill="1" applyBorder="1" applyAlignment="1">
      <alignment horizontal="center" vertical="center" wrapText="1"/>
    </xf>
    <xf numFmtId="49" fontId="0" fillId="0" borderId="14" xfId="0" applyNumberFormat="1" applyBorder="1" applyAlignment="1">
      <alignment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21" fillId="0" borderId="0" xfId="0" applyFont="1" applyAlignment="1">
      <alignment vertical="center"/>
    </xf>
    <xf numFmtId="0" fontId="25" fillId="0" borderId="10" xfId="0" applyFont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/>
    </xf>
    <xf numFmtId="0" fontId="27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194" fontId="0" fillId="0" borderId="14" xfId="0" applyNumberForma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3" fontId="0" fillId="0" borderId="11" xfId="0" applyNumberFormat="1" applyBorder="1" applyAlignment="1">
      <alignment vertical="center"/>
    </xf>
    <xf numFmtId="194" fontId="0" fillId="0" borderId="11" xfId="0" applyNumberFormat="1" applyBorder="1" applyAlignment="1">
      <alignment vertical="center" wrapText="1"/>
    </xf>
    <xf numFmtId="194" fontId="0" fillId="0" borderId="13" xfId="0" applyNumberForma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vertical="center" wrapText="1"/>
    </xf>
    <xf numFmtId="196" fontId="0" fillId="0" borderId="11" xfId="0" applyNumberFormat="1" applyBorder="1" applyAlignment="1">
      <alignment vertical="center"/>
    </xf>
    <xf numFmtId="0" fontId="0" fillId="24" borderId="14" xfId="0" applyFill="1" applyBorder="1" applyAlignment="1">
      <alignment vertical="center" wrapText="1"/>
    </xf>
    <xf numFmtId="49" fontId="0" fillId="24" borderId="14" xfId="0" applyNumberFormat="1" applyFill="1" applyBorder="1" applyAlignment="1">
      <alignment vertical="center" wrapText="1"/>
    </xf>
    <xf numFmtId="194" fontId="0" fillId="24" borderId="14" xfId="0" applyNumberFormat="1" applyFill="1" applyBorder="1" applyAlignment="1">
      <alignment vertical="center" wrapText="1"/>
    </xf>
    <xf numFmtId="49" fontId="0" fillId="0" borderId="11" xfId="0" applyNumberForma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vertical="center" wrapText="1"/>
    </xf>
    <xf numFmtId="49" fontId="0" fillId="0" borderId="15" xfId="0" applyNumberFormat="1" applyBorder="1" applyAlignment="1">
      <alignment vertical="center" wrapText="1"/>
    </xf>
    <xf numFmtId="49" fontId="0" fillId="0" borderId="13" xfId="0" applyNumberFormat="1" applyBorder="1" applyAlignment="1">
      <alignment vertical="center" wrapText="1"/>
    </xf>
    <xf numFmtId="0" fontId="0" fillId="24" borderId="14" xfId="0" applyNumberFormat="1" applyFill="1" applyBorder="1" applyAlignment="1">
      <alignment vertical="center" wrapText="1"/>
    </xf>
    <xf numFmtId="0" fontId="0" fillId="24" borderId="14" xfId="0" applyNumberFormat="1" applyFont="1" applyFill="1" applyBorder="1" applyAlignment="1">
      <alignment vertical="center" wrapText="1"/>
    </xf>
    <xf numFmtId="0" fontId="0" fillId="24" borderId="15" xfId="0" applyNumberFormat="1" applyFill="1" applyBorder="1" applyAlignment="1">
      <alignment vertical="center" wrapText="1"/>
    </xf>
    <xf numFmtId="0" fontId="0" fillId="24" borderId="15" xfId="0" applyNumberFormat="1" applyFont="1" applyFill="1" applyBorder="1" applyAlignment="1">
      <alignment vertical="center" wrapText="1"/>
    </xf>
    <xf numFmtId="194" fontId="0" fillId="0" borderId="15" xfId="0" applyNumberForma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0" fillId="16" borderId="16" xfId="0" applyFill="1" applyBorder="1" applyAlignment="1">
      <alignment horizontal="center" vertical="center" wrapText="1"/>
    </xf>
    <xf numFmtId="0" fontId="0" fillId="16" borderId="20" xfId="0" applyFill="1" applyBorder="1" applyAlignment="1">
      <alignment horizontal="center" vertical="center" wrapText="1"/>
    </xf>
    <xf numFmtId="0" fontId="0" fillId="16" borderId="17" xfId="0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0" fillId="16" borderId="11" xfId="0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0" fillId="16" borderId="14" xfId="0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justify" vertical="top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tabSelected="1" zoomScalePageLayoutView="0" workbookViewId="0" topLeftCell="A1">
      <selection activeCell="B22" sqref="B22"/>
    </sheetView>
  </sheetViews>
  <sheetFormatPr defaultColWidth="9.00390625" defaultRowHeight="14.25"/>
  <sheetData>
    <row r="1" ht="21.75" customHeight="1">
      <c r="A1" s="37" t="s">
        <v>73</v>
      </c>
    </row>
    <row r="10" s="36" customFormat="1" ht="31.5">
      <c r="A10" s="36" t="s">
        <v>107</v>
      </c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6">
      <selection activeCell="F32" sqref="F32"/>
    </sheetView>
  </sheetViews>
  <sheetFormatPr defaultColWidth="9.00390625" defaultRowHeight="14.25"/>
  <cols>
    <col min="1" max="1" width="27.875" style="8" customWidth="1"/>
    <col min="2" max="2" width="14.125" style="8" customWidth="1"/>
    <col min="3" max="3" width="29.375" style="8" customWidth="1"/>
    <col min="4" max="4" width="12.75390625" style="8" customWidth="1"/>
    <col min="5" max="5" width="9.00390625" style="8" customWidth="1"/>
    <col min="6" max="6" width="32.75390625" style="8" customWidth="1"/>
    <col min="7" max="16384" width="9.00390625" style="8" customWidth="1"/>
  </cols>
  <sheetData>
    <row r="1" ht="22.5" customHeight="1">
      <c r="A1" s="19" t="s">
        <v>70</v>
      </c>
    </row>
    <row r="2" spans="1:4" ht="25.5">
      <c r="A2" s="68" t="s">
        <v>69</v>
      </c>
      <c r="B2" s="68"/>
      <c r="C2" s="68"/>
      <c r="D2" s="68"/>
    </row>
    <row r="3" spans="1:4" ht="27" customHeight="1" thickBot="1">
      <c r="A3" s="73" t="s">
        <v>108</v>
      </c>
      <c r="B3" s="73"/>
      <c r="C3" s="9"/>
      <c r="D3" s="9" t="s">
        <v>4</v>
      </c>
    </row>
    <row r="4" spans="1:4" ht="21.75" customHeight="1">
      <c r="A4" s="69" t="s">
        <v>1</v>
      </c>
      <c r="B4" s="70"/>
      <c r="C4" s="70" t="s">
        <v>3</v>
      </c>
      <c r="D4" s="71"/>
    </row>
    <row r="5" spans="1:4" ht="21.75" customHeight="1">
      <c r="A5" s="24" t="s">
        <v>2</v>
      </c>
      <c r="B5" s="25" t="s">
        <v>74</v>
      </c>
      <c r="C5" s="25" t="s">
        <v>2</v>
      </c>
      <c r="D5" s="26" t="s">
        <v>74</v>
      </c>
    </row>
    <row r="6" spans="1:4" ht="21.75" customHeight="1">
      <c r="A6" s="12" t="s">
        <v>63</v>
      </c>
      <c r="B6" s="40">
        <v>20439.3</v>
      </c>
      <c r="C6" s="20" t="s">
        <v>0</v>
      </c>
      <c r="D6" s="13"/>
    </row>
    <row r="7" spans="1:4" ht="21.75" customHeight="1">
      <c r="A7" s="12"/>
      <c r="B7" s="11"/>
      <c r="C7" s="20" t="s">
        <v>23</v>
      </c>
      <c r="D7" s="13"/>
    </row>
    <row r="8" spans="1:4" ht="21.75" customHeight="1">
      <c r="A8" s="12" t="s">
        <v>19</v>
      </c>
      <c r="B8" s="11">
        <v>11.34</v>
      </c>
      <c r="C8" s="20" t="s">
        <v>24</v>
      </c>
      <c r="D8" s="13"/>
    </row>
    <row r="9" spans="1:4" ht="21.75" customHeight="1">
      <c r="A9" s="12"/>
      <c r="B9" s="11"/>
      <c r="C9" s="20" t="s">
        <v>25</v>
      </c>
      <c r="D9" s="13"/>
    </row>
    <row r="10" spans="1:6" ht="21.75" customHeight="1">
      <c r="A10" s="33" t="s">
        <v>65</v>
      </c>
      <c r="B10" s="11"/>
      <c r="C10" s="20" t="s">
        <v>26</v>
      </c>
      <c r="D10" s="13"/>
      <c r="F10" s="34"/>
    </row>
    <row r="11" spans="1:4" ht="21.75" customHeight="1">
      <c r="A11" s="12"/>
      <c r="B11" s="11"/>
      <c r="C11" s="20" t="s">
        <v>27</v>
      </c>
      <c r="D11" s="13"/>
    </row>
    <row r="12" spans="1:4" ht="21.75" customHeight="1">
      <c r="A12" s="12" t="s">
        <v>20</v>
      </c>
      <c r="B12" s="11"/>
      <c r="C12" s="20" t="s">
        <v>28</v>
      </c>
      <c r="D12" s="13">
        <v>9049.04</v>
      </c>
    </row>
    <row r="13" spans="1:4" ht="21.75" customHeight="1">
      <c r="A13" s="12"/>
      <c r="B13" s="11"/>
      <c r="C13" s="20" t="s">
        <v>29</v>
      </c>
      <c r="D13" s="49">
        <v>11359.04</v>
      </c>
    </row>
    <row r="14" spans="1:4" ht="21.75" customHeight="1">
      <c r="A14" s="12" t="s">
        <v>21</v>
      </c>
      <c r="B14" s="11"/>
      <c r="C14" s="21" t="s">
        <v>30</v>
      </c>
      <c r="D14" s="13"/>
    </row>
    <row r="15" spans="1:4" ht="21.75" customHeight="1">
      <c r="A15" s="12"/>
      <c r="B15" s="11"/>
      <c r="C15" s="21" t="s">
        <v>31</v>
      </c>
      <c r="D15" s="13">
        <v>11.34</v>
      </c>
    </row>
    <row r="16" spans="1:4" ht="21.75" customHeight="1">
      <c r="A16" s="12" t="s">
        <v>22</v>
      </c>
      <c r="B16" s="11"/>
      <c r="C16" s="21" t="s">
        <v>32</v>
      </c>
      <c r="D16" s="13"/>
    </row>
    <row r="17" spans="1:4" ht="21.75" customHeight="1">
      <c r="A17" s="12"/>
      <c r="B17" s="11"/>
      <c r="C17" s="21" t="s">
        <v>33</v>
      </c>
      <c r="D17" s="13"/>
    </row>
    <row r="18" spans="1:4" ht="21.75" customHeight="1">
      <c r="A18" s="12"/>
      <c r="B18" s="11"/>
      <c r="C18" s="21" t="s">
        <v>34</v>
      </c>
      <c r="D18" s="13"/>
    </row>
    <row r="19" spans="1:4" ht="21.75" customHeight="1">
      <c r="A19" s="12"/>
      <c r="B19" s="11"/>
      <c r="C19" s="21" t="s">
        <v>35</v>
      </c>
      <c r="D19" s="13"/>
    </row>
    <row r="20" spans="1:4" ht="21.75" customHeight="1">
      <c r="A20" s="12"/>
      <c r="B20" s="11"/>
      <c r="C20" s="21" t="s">
        <v>36</v>
      </c>
      <c r="D20" s="13"/>
    </row>
    <row r="21" spans="1:4" ht="21.75" customHeight="1">
      <c r="A21" s="12"/>
      <c r="B21" s="11"/>
      <c r="C21" s="21" t="s">
        <v>37</v>
      </c>
      <c r="D21" s="13"/>
    </row>
    <row r="22" spans="1:4" ht="21.75" customHeight="1">
      <c r="A22" s="12"/>
      <c r="B22" s="11"/>
      <c r="C22" s="21" t="s">
        <v>38</v>
      </c>
      <c r="D22" s="13">
        <v>31.22</v>
      </c>
    </row>
    <row r="23" spans="1:4" ht="21.75" customHeight="1">
      <c r="A23" s="12"/>
      <c r="B23" s="11"/>
      <c r="C23" s="21" t="s">
        <v>39</v>
      </c>
      <c r="D23" s="13"/>
    </row>
    <row r="24" spans="1:4" ht="21.75" customHeight="1">
      <c r="A24" s="12"/>
      <c r="B24" s="11"/>
      <c r="C24" s="21" t="s">
        <v>40</v>
      </c>
      <c r="D24" s="13"/>
    </row>
    <row r="25" spans="1:4" ht="21.75" customHeight="1">
      <c r="A25" s="12"/>
      <c r="B25" s="11"/>
      <c r="C25" s="21" t="s">
        <v>41</v>
      </c>
      <c r="D25" s="13"/>
    </row>
    <row r="26" spans="1:4" ht="21.75" customHeight="1">
      <c r="A26" s="12"/>
      <c r="B26" s="11"/>
      <c r="C26" s="11"/>
      <c r="D26" s="13"/>
    </row>
    <row r="27" spans="1:4" ht="21.75" customHeight="1">
      <c r="A27" s="12" t="s">
        <v>7</v>
      </c>
      <c r="B27" s="40">
        <f>B6+B8</f>
        <v>20450.64</v>
      </c>
      <c r="C27" s="11" t="s">
        <v>5</v>
      </c>
      <c r="D27" s="13">
        <f>SUM(D6:D25)</f>
        <v>20450.64</v>
      </c>
    </row>
    <row r="28" spans="1:4" ht="21.75" customHeight="1">
      <c r="A28" s="12" t="s">
        <v>45</v>
      </c>
      <c r="B28" s="11"/>
      <c r="C28" s="11" t="s">
        <v>42</v>
      </c>
      <c r="D28" s="13"/>
    </row>
    <row r="29" spans="1:4" ht="21.75" customHeight="1">
      <c r="A29" s="12" t="s">
        <v>46</v>
      </c>
      <c r="B29" s="11"/>
      <c r="C29" s="11" t="s">
        <v>43</v>
      </c>
      <c r="D29" s="13"/>
    </row>
    <row r="30" spans="1:4" ht="21.75" customHeight="1">
      <c r="A30" s="12" t="s">
        <v>47</v>
      </c>
      <c r="B30" s="11"/>
      <c r="C30" s="11" t="s">
        <v>44</v>
      </c>
      <c r="D30" s="13"/>
    </row>
    <row r="31" spans="1:4" ht="21.75" customHeight="1">
      <c r="A31" s="12" t="s">
        <v>48</v>
      </c>
      <c r="B31" s="11"/>
      <c r="C31" s="11"/>
      <c r="D31" s="13"/>
    </row>
    <row r="32" spans="1:4" ht="21" customHeight="1">
      <c r="A32" s="12"/>
      <c r="B32" s="11"/>
      <c r="C32" s="11"/>
      <c r="D32" s="13"/>
    </row>
    <row r="33" spans="1:4" ht="21" customHeight="1" thickBot="1">
      <c r="A33" s="22" t="s">
        <v>8</v>
      </c>
      <c r="B33" s="67">
        <f>B27+B31</f>
        <v>20450.64</v>
      </c>
      <c r="C33" s="23" t="s">
        <v>6</v>
      </c>
      <c r="D33" s="50">
        <f>D27+D30</f>
        <v>20450.64</v>
      </c>
    </row>
    <row r="34" ht="10.5" customHeight="1"/>
    <row r="35" spans="1:4" ht="47.25" customHeight="1">
      <c r="A35" s="72" t="s">
        <v>64</v>
      </c>
      <c r="B35" s="72"/>
      <c r="C35" s="72"/>
      <c r="D35" s="72"/>
    </row>
  </sheetData>
  <sheetProtection/>
  <mergeCells count="5">
    <mergeCell ref="A2:D2"/>
    <mergeCell ref="A4:B4"/>
    <mergeCell ref="C4:D4"/>
    <mergeCell ref="A35:D35"/>
    <mergeCell ref="A3:B3"/>
  </mergeCells>
  <printOptions horizontalCentered="1"/>
  <pageMargins left="0.5511811023622047" right="0.5511811023622047" top="0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zoomScalePageLayoutView="0" workbookViewId="0" topLeftCell="A1">
      <selection activeCell="E5" sqref="E5:E6"/>
    </sheetView>
  </sheetViews>
  <sheetFormatPr defaultColWidth="9.00390625" defaultRowHeight="14.25"/>
  <cols>
    <col min="1" max="1" width="9.125" style="41" customWidth="1"/>
    <col min="2" max="3" width="7.375" style="41" customWidth="1"/>
    <col min="4" max="4" width="37.25390625" style="10" customWidth="1"/>
    <col min="5" max="5" width="9.00390625" style="10" customWidth="1"/>
    <col min="6" max="6" width="9.625" style="10" customWidth="1"/>
    <col min="7" max="7" width="10.125" style="10" customWidth="1"/>
    <col min="8" max="8" width="11.00390625" style="10" customWidth="1"/>
    <col min="9" max="16384" width="9.00390625" style="10" customWidth="1"/>
  </cols>
  <sheetData>
    <row r="1" spans="1:4" ht="38.25" customHeight="1">
      <c r="A1" s="74" t="s">
        <v>71</v>
      </c>
      <c r="B1" s="74"/>
      <c r="C1" s="74"/>
      <c r="D1" s="74"/>
    </row>
    <row r="2" spans="1:8" ht="56.25" customHeight="1">
      <c r="A2" s="76" t="s">
        <v>66</v>
      </c>
      <c r="B2" s="76"/>
      <c r="C2" s="76"/>
      <c r="D2" s="76"/>
      <c r="E2" s="76"/>
      <c r="F2" s="76"/>
      <c r="G2" s="76"/>
      <c r="H2" s="76"/>
    </row>
    <row r="4" spans="1:8" ht="15.75" customHeight="1" thickBot="1">
      <c r="A4" s="73" t="s">
        <v>108</v>
      </c>
      <c r="B4" s="73"/>
      <c r="C4" s="73"/>
      <c r="D4" s="73"/>
      <c r="H4" s="10" t="s">
        <v>52</v>
      </c>
    </row>
    <row r="5" spans="1:8" ht="26.25" customHeight="1">
      <c r="A5" s="69" t="s">
        <v>53</v>
      </c>
      <c r="B5" s="70"/>
      <c r="C5" s="70"/>
      <c r="D5" s="70" t="s">
        <v>49</v>
      </c>
      <c r="E5" s="70" t="s">
        <v>50</v>
      </c>
      <c r="F5" s="70" t="s">
        <v>62</v>
      </c>
      <c r="G5" s="70" t="s">
        <v>51</v>
      </c>
      <c r="H5" s="71" t="s">
        <v>61</v>
      </c>
    </row>
    <row r="6" spans="1:8" ht="26.25" customHeight="1">
      <c r="A6" s="24" t="s">
        <v>54</v>
      </c>
      <c r="B6" s="25" t="s">
        <v>55</v>
      </c>
      <c r="C6" s="25" t="s">
        <v>56</v>
      </c>
      <c r="D6" s="77"/>
      <c r="E6" s="77"/>
      <c r="F6" s="77"/>
      <c r="G6" s="77"/>
      <c r="H6" s="75"/>
    </row>
    <row r="7" spans="1:8" ht="30.75" customHeight="1">
      <c r="A7" s="42"/>
      <c r="B7" s="43"/>
      <c r="C7" s="43"/>
      <c r="D7" s="38" t="s">
        <v>17</v>
      </c>
      <c r="E7" s="54">
        <v>454.77</v>
      </c>
      <c r="F7" s="54">
        <f>F8+F15+F18</f>
        <v>454.77</v>
      </c>
      <c r="G7" s="11"/>
      <c r="H7" s="13"/>
    </row>
    <row r="8" spans="1:8" ht="30.75" customHeight="1">
      <c r="A8" s="28">
        <v>208</v>
      </c>
      <c r="B8" s="44"/>
      <c r="C8" s="44"/>
      <c r="D8" s="39" t="s">
        <v>58</v>
      </c>
      <c r="E8" s="54">
        <v>405.31</v>
      </c>
      <c r="F8" s="54">
        <f>F9+F11+F13</f>
        <v>405.31</v>
      </c>
      <c r="G8" s="11"/>
      <c r="H8" s="13"/>
    </row>
    <row r="9" spans="1:8" ht="30.75" customHeight="1">
      <c r="A9" s="28"/>
      <c r="B9" s="45" t="s">
        <v>76</v>
      </c>
      <c r="C9" s="44"/>
      <c r="D9" s="39" t="s">
        <v>82</v>
      </c>
      <c r="E9" s="54">
        <v>342.15</v>
      </c>
      <c r="F9" s="54">
        <v>342.15</v>
      </c>
      <c r="G9" s="11"/>
      <c r="H9" s="13"/>
    </row>
    <row r="10" spans="1:8" ht="30.75" customHeight="1">
      <c r="A10" s="28"/>
      <c r="B10" s="44"/>
      <c r="C10" s="45" t="s">
        <v>76</v>
      </c>
      <c r="D10" s="39" t="s">
        <v>79</v>
      </c>
      <c r="E10" s="54">
        <v>342.15</v>
      </c>
      <c r="F10" s="54">
        <v>342.15</v>
      </c>
      <c r="G10" s="11">
        <v>0</v>
      </c>
      <c r="H10" s="13">
        <v>0</v>
      </c>
    </row>
    <row r="11" spans="1:8" ht="30.75" customHeight="1">
      <c r="A11" s="28"/>
      <c r="B11" s="45" t="s">
        <v>90</v>
      </c>
      <c r="C11" s="45"/>
      <c r="D11" s="39" t="s">
        <v>92</v>
      </c>
      <c r="E11" s="54">
        <v>40.92</v>
      </c>
      <c r="F11" s="54">
        <v>40.92</v>
      </c>
      <c r="G11" s="11"/>
      <c r="H11" s="13"/>
    </row>
    <row r="12" spans="1:8" ht="30.75" customHeight="1">
      <c r="A12" s="28"/>
      <c r="B12" s="44"/>
      <c r="C12" s="45" t="s">
        <v>57</v>
      </c>
      <c r="D12" s="39" t="s">
        <v>93</v>
      </c>
      <c r="E12" s="54">
        <v>40.92</v>
      </c>
      <c r="F12" s="54">
        <v>40.92</v>
      </c>
      <c r="G12" s="11"/>
      <c r="H12" s="13"/>
    </row>
    <row r="13" spans="1:8" ht="30.75" customHeight="1">
      <c r="A13" s="28"/>
      <c r="B13" s="45" t="s">
        <v>83</v>
      </c>
      <c r="C13" s="45"/>
      <c r="D13" s="39" t="s">
        <v>96</v>
      </c>
      <c r="E13" s="54">
        <v>22.24</v>
      </c>
      <c r="F13" s="54">
        <v>22.24</v>
      </c>
      <c r="G13" s="11"/>
      <c r="H13" s="13"/>
    </row>
    <row r="14" spans="1:8" ht="30.75" customHeight="1">
      <c r="A14" s="28"/>
      <c r="B14" s="44"/>
      <c r="C14" s="45" t="s">
        <v>57</v>
      </c>
      <c r="D14" s="39" t="s">
        <v>96</v>
      </c>
      <c r="E14" s="54">
        <v>22.24</v>
      </c>
      <c r="F14" s="54">
        <v>22.24</v>
      </c>
      <c r="G14" s="11"/>
      <c r="H14" s="13"/>
    </row>
    <row r="15" spans="1:8" ht="30.75" customHeight="1">
      <c r="A15" s="47" t="s">
        <v>97</v>
      </c>
      <c r="B15" s="44"/>
      <c r="C15" s="45"/>
      <c r="D15" s="39" t="s">
        <v>59</v>
      </c>
      <c r="E15" s="54">
        <v>18.24</v>
      </c>
      <c r="F15" s="54">
        <v>18.24</v>
      </c>
      <c r="G15" s="11"/>
      <c r="H15" s="13"/>
    </row>
    <row r="16" spans="1:8" ht="30.75" customHeight="1">
      <c r="A16" s="28"/>
      <c r="B16" s="45" t="s">
        <v>90</v>
      </c>
      <c r="C16" s="45"/>
      <c r="D16" s="39" t="s">
        <v>98</v>
      </c>
      <c r="E16" s="54">
        <v>18.24</v>
      </c>
      <c r="F16" s="54">
        <v>18.24</v>
      </c>
      <c r="G16" s="11"/>
      <c r="H16" s="13"/>
    </row>
    <row r="17" spans="1:8" ht="30.75" customHeight="1">
      <c r="A17" s="28"/>
      <c r="B17" s="44"/>
      <c r="C17" s="45" t="s">
        <v>57</v>
      </c>
      <c r="D17" s="39" t="s">
        <v>99</v>
      </c>
      <c r="E17" s="54">
        <v>18.24</v>
      </c>
      <c r="F17" s="54">
        <v>18.24</v>
      </c>
      <c r="G17" s="11"/>
      <c r="H17" s="13"/>
    </row>
    <row r="18" spans="1:8" ht="30.75" customHeight="1">
      <c r="A18" s="47" t="s">
        <v>103</v>
      </c>
      <c r="B18" s="44"/>
      <c r="C18" s="44"/>
      <c r="D18" s="39" t="s">
        <v>60</v>
      </c>
      <c r="E18" s="54">
        <v>31.22</v>
      </c>
      <c r="F18" s="54">
        <v>31.22</v>
      </c>
      <c r="G18" s="11"/>
      <c r="H18" s="13"/>
    </row>
    <row r="19" spans="1:8" ht="30.75" customHeight="1">
      <c r="A19" s="28"/>
      <c r="B19" s="45" t="s">
        <v>104</v>
      </c>
      <c r="C19" s="44"/>
      <c r="D19" s="39" t="s">
        <v>105</v>
      </c>
      <c r="E19" s="54">
        <v>31.22</v>
      </c>
      <c r="F19" s="54">
        <v>31.22</v>
      </c>
      <c r="G19" s="11"/>
      <c r="H19" s="13"/>
    </row>
    <row r="20" spans="1:8" ht="30.75" customHeight="1">
      <c r="A20" s="28"/>
      <c r="B20" s="44"/>
      <c r="C20" s="45" t="s">
        <v>76</v>
      </c>
      <c r="D20" s="39" t="s">
        <v>106</v>
      </c>
      <c r="E20" s="54">
        <v>31.22</v>
      </c>
      <c r="F20" s="54">
        <v>31.22</v>
      </c>
      <c r="G20" s="11"/>
      <c r="H20" s="13"/>
    </row>
    <row r="21" spans="1:8" ht="30.75" customHeight="1" thickBot="1">
      <c r="A21" s="30"/>
      <c r="B21" s="46"/>
      <c r="C21" s="46"/>
      <c r="D21" s="14"/>
      <c r="E21" s="14"/>
      <c r="F21" s="14"/>
      <c r="G21" s="14"/>
      <c r="H21" s="15"/>
    </row>
  </sheetData>
  <sheetProtection/>
  <mergeCells count="9">
    <mergeCell ref="A1:D1"/>
    <mergeCell ref="H5:H6"/>
    <mergeCell ref="A2:H2"/>
    <mergeCell ref="G5:G6"/>
    <mergeCell ref="D5:D6"/>
    <mergeCell ref="E5:E6"/>
    <mergeCell ref="F5:F6"/>
    <mergeCell ref="A5:C5"/>
    <mergeCell ref="A4:D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PageLayoutView="0" workbookViewId="0" topLeftCell="A7">
      <selection activeCell="J10" sqref="J10"/>
    </sheetView>
  </sheetViews>
  <sheetFormatPr defaultColWidth="9.00390625" defaultRowHeight="14.25"/>
  <cols>
    <col min="1" max="3" width="8.625" style="10" customWidth="1"/>
    <col min="4" max="4" width="37.375" style="10" customWidth="1"/>
    <col min="5" max="5" width="9.00390625" style="10" customWidth="1"/>
    <col min="6" max="6" width="9.625" style="10" customWidth="1"/>
    <col min="7" max="7" width="9.25390625" style="10" customWidth="1"/>
    <col min="8" max="8" width="11.125" style="10" customWidth="1"/>
    <col min="9" max="16384" width="9.00390625" style="10" customWidth="1"/>
  </cols>
  <sheetData>
    <row r="1" spans="1:3" ht="28.5" customHeight="1">
      <c r="A1" s="74" t="s">
        <v>75</v>
      </c>
      <c r="B1" s="74"/>
      <c r="C1" s="74"/>
    </row>
    <row r="2" spans="1:8" ht="56.25" customHeight="1">
      <c r="A2" s="76" t="s">
        <v>67</v>
      </c>
      <c r="B2" s="76"/>
      <c r="C2" s="76"/>
      <c r="D2" s="76"/>
      <c r="E2" s="76"/>
      <c r="F2" s="76"/>
      <c r="G2" s="76"/>
      <c r="H2" s="76"/>
    </row>
    <row r="4" spans="1:8" ht="15" thickBot="1">
      <c r="A4" s="73" t="s">
        <v>108</v>
      </c>
      <c r="B4" s="73"/>
      <c r="C4" s="73"/>
      <c r="D4" s="73"/>
      <c r="H4" s="10" t="s">
        <v>4</v>
      </c>
    </row>
    <row r="5" spans="1:8" ht="26.25" customHeight="1">
      <c r="A5" s="69" t="s">
        <v>53</v>
      </c>
      <c r="B5" s="70"/>
      <c r="C5" s="70"/>
      <c r="D5" s="70" t="s">
        <v>49</v>
      </c>
      <c r="E5" s="70" t="s">
        <v>11</v>
      </c>
      <c r="F5" s="70" t="s">
        <v>62</v>
      </c>
      <c r="G5" s="70" t="s">
        <v>51</v>
      </c>
      <c r="H5" s="71" t="s">
        <v>61</v>
      </c>
    </row>
    <row r="6" spans="1:8" ht="26.25" customHeight="1">
      <c r="A6" s="24" t="s">
        <v>54</v>
      </c>
      <c r="B6" s="25" t="s">
        <v>55</v>
      </c>
      <c r="C6" s="25" t="s">
        <v>56</v>
      </c>
      <c r="D6" s="77"/>
      <c r="E6" s="77"/>
      <c r="F6" s="77"/>
      <c r="G6" s="77"/>
      <c r="H6" s="75"/>
    </row>
    <row r="7" spans="1:8" ht="19.5" customHeight="1">
      <c r="A7" s="12"/>
      <c r="B7" s="31"/>
      <c r="C7" s="31"/>
      <c r="D7" s="11" t="s">
        <v>11</v>
      </c>
      <c r="E7" s="54">
        <v>19995.87</v>
      </c>
      <c r="F7" s="55">
        <f>F8+F18+F22</f>
        <v>19995.87</v>
      </c>
      <c r="G7" s="11"/>
      <c r="H7" s="13"/>
    </row>
    <row r="8" spans="1:8" ht="19.5" customHeight="1">
      <c r="A8" s="28">
        <v>208</v>
      </c>
      <c r="B8" s="44"/>
      <c r="C8" s="44"/>
      <c r="D8" s="39" t="s">
        <v>58</v>
      </c>
      <c r="E8" s="54">
        <v>8643.73</v>
      </c>
      <c r="F8" s="56">
        <f>F9+F13+F16</f>
        <v>8643.73</v>
      </c>
      <c r="G8" s="11"/>
      <c r="H8" s="13"/>
    </row>
    <row r="9" spans="1:8" ht="19.5" customHeight="1">
      <c r="A9" s="28"/>
      <c r="B9" s="45" t="s">
        <v>76</v>
      </c>
      <c r="C9" s="44"/>
      <c r="D9" s="39" t="s">
        <v>82</v>
      </c>
      <c r="E9" s="54">
        <v>102.11</v>
      </c>
      <c r="F9" s="56">
        <f>F10+F11+F12</f>
        <v>102.11</v>
      </c>
      <c r="G9" s="11"/>
      <c r="H9" s="13"/>
    </row>
    <row r="10" spans="1:8" ht="19.5" customHeight="1">
      <c r="A10" s="28"/>
      <c r="B10" s="44"/>
      <c r="C10" s="45" t="s">
        <v>77</v>
      </c>
      <c r="D10" s="39" t="s">
        <v>80</v>
      </c>
      <c r="E10" s="54">
        <v>12.89</v>
      </c>
      <c r="F10" s="54">
        <v>12.89</v>
      </c>
      <c r="G10" s="11"/>
      <c r="H10" s="13"/>
    </row>
    <row r="11" spans="1:8" ht="19.5" customHeight="1">
      <c r="A11" s="28"/>
      <c r="B11" s="44"/>
      <c r="C11" s="45" t="s">
        <v>78</v>
      </c>
      <c r="D11" s="39" t="s">
        <v>81</v>
      </c>
      <c r="E11" s="54">
        <v>53.9</v>
      </c>
      <c r="F11" s="56">
        <v>53.9</v>
      </c>
      <c r="G11" s="11"/>
      <c r="H11" s="13"/>
    </row>
    <row r="12" spans="1:8" ht="19.5" customHeight="1">
      <c r="A12" s="28"/>
      <c r="B12" s="44"/>
      <c r="C12" s="45" t="s">
        <v>83</v>
      </c>
      <c r="D12" s="39" t="s">
        <v>84</v>
      </c>
      <c r="E12" s="54">
        <v>35.32</v>
      </c>
      <c r="F12" s="54">
        <v>35.32</v>
      </c>
      <c r="G12" s="11"/>
      <c r="H12" s="13"/>
    </row>
    <row r="13" spans="1:8" ht="19.5" customHeight="1">
      <c r="A13" s="28"/>
      <c r="B13" s="45" t="s">
        <v>85</v>
      </c>
      <c r="C13" s="45"/>
      <c r="D13" s="39" t="s">
        <v>91</v>
      </c>
      <c r="E13" s="54">
        <v>8531.76</v>
      </c>
      <c r="F13" s="54">
        <f>F14+F15</f>
        <v>8531.76</v>
      </c>
      <c r="G13" s="11"/>
      <c r="H13" s="13"/>
    </row>
    <row r="14" spans="1:8" ht="19.5" customHeight="1">
      <c r="A14" s="28"/>
      <c r="B14" s="44"/>
      <c r="C14" s="45" t="s">
        <v>86</v>
      </c>
      <c r="D14" s="39" t="s">
        <v>87</v>
      </c>
      <c r="E14" s="54">
        <v>7916.76</v>
      </c>
      <c r="F14" s="54">
        <v>7916.76</v>
      </c>
      <c r="G14" s="11"/>
      <c r="H14" s="13"/>
    </row>
    <row r="15" spans="1:8" ht="19.5" customHeight="1">
      <c r="A15" s="28"/>
      <c r="B15" s="44"/>
      <c r="C15" s="45" t="s">
        <v>88</v>
      </c>
      <c r="D15" s="39" t="s">
        <v>89</v>
      </c>
      <c r="E15" s="54">
        <v>615</v>
      </c>
      <c r="F15" s="54">
        <v>615</v>
      </c>
      <c r="G15" s="11"/>
      <c r="H15" s="13"/>
    </row>
    <row r="16" spans="1:8" ht="19.5" customHeight="1">
      <c r="A16" s="28"/>
      <c r="B16" s="45" t="s">
        <v>77</v>
      </c>
      <c r="C16" s="45"/>
      <c r="D16" s="39" t="s">
        <v>94</v>
      </c>
      <c r="E16" s="54">
        <v>9.86</v>
      </c>
      <c r="F16" s="54">
        <v>9.86</v>
      </c>
      <c r="G16" s="11"/>
      <c r="H16" s="13"/>
    </row>
    <row r="17" spans="1:8" ht="19.5" customHeight="1">
      <c r="A17" s="28"/>
      <c r="B17" s="44"/>
      <c r="C17" s="45" t="s">
        <v>57</v>
      </c>
      <c r="D17" s="39" t="s">
        <v>95</v>
      </c>
      <c r="E17" s="54">
        <v>9.86</v>
      </c>
      <c r="F17" s="54">
        <v>9.86</v>
      </c>
      <c r="G17" s="11"/>
      <c r="H17" s="13"/>
    </row>
    <row r="18" spans="1:8" ht="19.5" customHeight="1">
      <c r="A18" s="47" t="s">
        <v>97</v>
      </c>
      <c r="B18" s="44"/>
      <c r="C18" s="45"/>
      <c r="D18" s="39" t="s">
        <v>59</v>
      </c>
      <c r="E18" s="54">
        <v>11340.8</v>
      </c>
      <c r="F18" s="54">
        <f>F19</f>
        <v>11340.8</v>
      </c>
      <c r="G18" s="11"/>
      <c r="H18" s="13"/>
    </row>
    <row r="19" spans="1:8" ht="19.5" customHeight="1">
      <c r="A19" s="28"/>
      <c r="B19" s="45" t="s">
        <v>90</v>
      </c>
      <c r="C19" s="45"/>
      <c r="D19" s="39" t="s">
        <v>98</v>
      </c>
      <c r="E19" s="54">
        <v>11340.8</v>
      </c>
      <c r="F19" s="54">
        <f>F20+F21</f>
        <v>11340.8</v>
      </c>
      <c r="G19" s="11"/>
      <c r="H19" s="13"/>
    </row>
    <row r="20" spans="1:8" ht="19.5" customHeight="1">
      <c r="A20" s="28"/>
      <c r="B20" s="44"/>
      <c r="C20" s="45" t="s">
        <v>100</v>
      </c>
      <c r="D20" s="39" t="s">
        <v>101</v>
      </c>
      <c r="E20" s="54">
        <v>9266.16</v>
      </c>
      <c r="F20" s="54">
        <v>9266.16</v>
      </c>
      <c r="G20" s="11"/>
      <c r="H20" s="13"/>
    </row>
    <row r="21" spans="1:8" ht="19.5" customHeight="1">
      <c r="A21" s="28"/>
      <c r="B21" s="44"/>
      <c r="C21" s="45" t="s">
        <v>77</v>
      </c>
      <c r="D21" s="39" t="s">
        <v>102</v>
      </c>
      <c r="E21" s="54">
        <v>2074.64</v>
      </c>
      <c r="F21" s="54">
        <v>2074.64</v>
      </c>
      <c r="G21" s="11"/>
      <c r="H21" s="13"/>
    </row>
    <row r="22" spans="1:8" ht="19.5" customHeight="1">
      <c r="A22" s="28">
        <v>212</v>
      </c>
      <c r="B22" s="29"/>
      <c r="C22" s="29"/>
      <c r="D22" s="52" t="s">
        <v>112</v>
      </c>
      <c r="E22" s="63">
        <v>11.34</v>
      </c>
      <c r="F22" s="64">
        <v>11.34</v>
      </c>
      <c r="G22" s="27"/>
      <c r="H22" s="57"/>
    </row>
    <row r="23" spans="1:8" ht="19.5" customHeight="1">
      <c r="A23" s="28"/>
      <c r="B23" s="51" t="s">
        <v>110</v>
      </c>
      <c r="C23" s="29"/>
      <c r="D23" s="52" t="s">
        <v>113</v>
      </c>
      <c r="E23" s="63">
        <v>11.34</v>
      </c>
      <c r="F23" s="64">
        <v>11.34</v>
      </c>
      <c r="G23" s="27"/>
      <c r="H23" s="57"/>
    </row>
    <row r="24" spans="1:8" ht="19.5" customHeight="1" thickBot="1">
      <c r="A24" s="30"/>
      <c r="B24" s="58"/>
      <c r="C24" s="59" t="s">
        <v>111</v>
      </c>
      <c r="D24" s="60" t="s">
        <v>114</v>
      </c>
      <c r="E24" s="65">
        <v>11.34</v>
      </c>
      <c r="F24" s="66">
        <v>11.34</v>
      </c>
      <c r="G24" s="61"/>
      <c r="H24" s="62"/>
    </row>
  </sheetData>
  <sheetProtection/>
  <mergeCells count="9">
    <mergeCell ref="A1:C1"/>
    <mergeCell ref="A2:H2"/>
    <mergeCell ref="A4:D4"/>
    <mergeCell ref="A5:C5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fitToHeight="1" fitToWidth="1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B9" sqref="B9"/>
    </sheetView>
  </sheetViews>
  <sheetFormatPr defaultColWidth="9.00390625" defaultRowHeight="14.25"/>
  <cols>
    <col min="1" max="1" width="42.25390625" style="0" customWidth="1"/>
    <col min="2" max="2" width="36.625" style="0" customWidth="1"/>
  </cols>
  <sheetData>
    <row r="1" ht="27" customHeight="1">
      <c r="A1" s="32" t="s">
        <v>72</v>
      </c>
    </row>
    <row r="2" spans="1:2" ht="26.25" customHeight="1">
      <c r="A2" s="78" t="s">
        <v>68</v>
      </c>
      <c r="B2" s="78"/>
    </row>
    <row r="3" spans="1:2" ht="21" customHeight="1" thickBot="1">
      <c r="A3" s="16" t="s">
        <v>109</v>
      </c>
      <c r="B3" s="1" t="s">
        <v>4</v>
      </c>
    </row>
    <row r="4" spans="1:4" ht="32.25" customHeight="1">
      <c r="A4" s="17" t="s">
        <v>9</v>
      </c>
      <c r="B4" s="18" t="s">
        <v>10</v>
      </c>
      <c r="D4" s="35"/>
    </row>
    <row r="5" spans="1:2" ht="32.25" customHeight="1">
      <c r="A5" s="2" t="s">
        <v>11</v>
      </c>
      <c r="B5" s="53">
        <f>B7+B8</f>
        <v>11.79</v>
      </c>
    </row>
    <row r="6" spans="1:2" ht="32.25" customHeight="1">
      <c r="A6" s="4" t="s">
        <v>12</v>
      </c>
      <c r="B6" s="3">
        <v>0</v>
      </c>
    </row>
    <row r="7" spans="1:2" ht="32.25" customHeight="1">
      <c r="A7" s="4" t="s">
        <v>13</v>
      </c>
      <c r="B7" s="7">
        <v>3.79</v>
      </c>
    </row>
    <row r="8" spans="1:2" ht="32.25" customHeight="1">
      <c r="A8" s="4" t="s">
        <v>14</v>
      </c>
      <c r="B8" s="3">
        <v>8</v>
      </c>
    </row>
    <row r="9" spans="1:2" ht="32.25" customHeight="1">
      <c r="A9" s="4" t="s">
        <v>18</v>
      </c>
      <c r="B9" s="48">
        <v>8</v>
      </c>
    </row>
    <row r="10" spans="1:2" ht="32.25" customHeight="1" thickBot="1">
      <c r="A10" s="5" t="s">
        <v>15</v>
      </c>
      <c r="B10" s="6">
        <v>0</v>
      </c>
    </row>
    <row r="12" spans="1:2" ht="144.75" customHeight="1">
      <c r="A12" s="79" t="s">
        <v>16</v>
      </c>
      <c r="B12" s="79"/>
    </row>
  </sheetData>
  <sheetProtection/>
  <mergeCells count="2">
    <mergeCell ref="A2:B2"/>
    <mergeCell ref="A12:B1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USER</cp:lastModifiedBy>
  <cp:lastPrinted>2015-08-14T06:36:08Z</cp:lastPrinted>
  <dcterms:created xsi:type="dcterms:W3CDTF">2006-02-13T05:15:25Z</dcterms:created>
  <dcterms:modified xsi:type="dcterms:W3CDTF">2015-08-14T06:36:11Z</dcterms:modified>
  <cp:category/>
  <cp:version/>
  <cp:contentType/>
  <cp:contentStatus/>
</cp:coreProperties>
</file>