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1" r:id="rId1"/>
  </sheets>
  <calcPr calcId="144525"/>
</workbook>
</file>

<file path=xl/sharedStrings.xml><?xml version="1.0" encoding="utf-8"?>
<sst xmlns="http://schemas.openxmlformats.org/spreadsheetml/2006/main" count="40" uniqueCount="26">
  <si>
    <t>2026年第1批红火蚁饵剂分配表</t>
  </si>
  <si>
    <t>序号</t>
  </si>
  <si>
    <t>镇街</t>
  </si>
  <si>
    <t>红火蚁饵剂</t>
  </si>
  <si>
    <t>药物来源</t>
  </si>
  <si>
    <t>重量
（公斤）</t>
  </si>
  <si>
    <t>折合箱数
（箱）</t>
  </si>
  <si>
    <t>三埠</t>
  </si>
  <si>
    <t>江门派发</t>
  </si>
  <si>
    <t>长沙</t>
  </si>
  <si>
    <t>水口</t>
  </si>
  <si>
    <t>月山</t>
  </si>
  <si>
    <t>沙塘</t>
  </si>
  <si>
    <t>苍城</t>
  </si>
  <si>
    <t>龙胜</t>
  </si>
  <si>
    <t>大沙</t>
  </si>
  <si>
    <t>马冈</t>
  </si>
  <si>
    <t>塘口</t>
  </si>
  <si>
    <t>赤坎</t>
  </si>
  <si>
    <t>百合</t>
  </si>
  <si>
    <t>蚬冈</t>
  </si>
  <si>
    <t>金鸡</t>
  </si>
  <si>
    <t>赤水</t>
  </si>
  <si>
    <t>应急储备</t>
  </si>
  <si>
    <t>合计</t>
  </si>
  <si>
    <t>饵剂规格：0.1%茚虫威饵剂，100g/袋，50袋/箱，5公斤/箱。
饵剂来源：1.江门市农业农村局2025年农业防灾减灾和水利救灾资金（防灾救
            灾第三批）统一采购发放2370.21公斤（474箱）；
          2.开平市植物保护站应急储备发放365公斤（73箱）；
          合计2735.21公斤（547箱）。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</si>
</sst>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4"/>
      <name val="宋体"/>
      <charset val="134"/>
    </font>
    <font>
      <sz val="16"/>
      <name val="黑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b/>
      <sz val="14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J4" sqref="J4"/>
    </sheetView>
  </sheetViews>
  <sheetFormatPr defaultColWidth="9" defaultRowHeight="14.25" outlineLevelCol="4"/>
  <cols>
    <col min="2" max="2" width="16.125" customWidth="1"/>
    <col min="3" max="4" width="13.5" style="2" customWidth="1"/>
    <col min="5" max="5" width="17.25" customWidth="1"/>
  </cols>
  <sheetData>
    <row r="1" ht="52" customHeight="1" spans="1:5">
      <c r="A1" s="3" t="s">
        <v>0</v>
      </c>
      <c r="B1" s="3"/>
      <c r="C1" s="3"/>
      <c r="D1" s="3"/>
      <c r="E1" s="3"/>
    </row>
    <row r="2" s="1" customFormat="1" ht="54" customHeight="1" spans="1:5">
      <c r="A2" s="4" t="s">
        <v>1</v>
      </c>
      <c r="B2" s="5" t="s">
        <v>2</v>
      </c>
      <c r="C2" s="6" t="s">
        <v>3</v>
      </c>
      <c r="D2" s="6"/>
      <c r="E2" s="4" t="s">
        <v>4</v>
      </c>
    </row>
    <row r="3" s="1" customFormat="1" ht="38" customHeight="1" spans="1:5">
      <c r="A3" s="7"/>
      <c r="B3" s="8"/>
      <c r="C3" s="6" t="s">
        <v>5</v>
      </c>
      <c r="D3" s="6" t="s">
        <v>6</v>
      </c>
      <c r="E3" s="7"/>
    </row>
    <row r="4" s="1" customFormat="1" ht="18.75" spans="1:5">
      <c r="A4" s="9">
        <v>1</v>
      </c>
      <c r="B4" s="9" t="s">
        <v>7</v>
      </c>
      <c r="C4" s="10">
        <f t="shared" ref="C4:C11" si="0">D4*5</f>
        <v>45</v>
      </c>
      <c r="D4" s="10">
        <v>9</v>
      </c>
      <c r="E4" s="9" t="s">
        <v>8</v>
      </c>
    </row>
    <row r="5" s="1" customFormat="1" ht="18.75" spans="1:5">
      <c r="A5" s="9">
        <v>2</v>
      </c>
      <c r="B5" s="9" t="s">
        <v>9</v>
      </c>
      <c r="C5" s="10">
        <f t="shared" si="0"/>
        <v>125</v>
      </c>
      <c r="D5" s="10">
        <v>25</v>
      </c>
      <c r="E5" s="9" t="s">
        <v>8</v>
      </c>
    </row>
    <row r="6" s="1" customFormat="1" ht="18.75" spans="1:5">
      <c r="A6" s="9">
        <v>3</v>
      </c>
      <c r="B6" s="9" t="s">
        <v>10</v>
      </c>
      <c r="C6" s="10">
        <f t="shared" si="0"/>
        <v>200</v>
      </c>
      <c r="D6" s="10">
        <v>40</v>
      </c>
      <c r="E6" s="9" t="s">
        <v>8</v>
      </c>
    </row>
    <row r="7" s="1" customFormat="1" ht="18.75" spans="1:5">
      <c r="A7" s="9">
        <v>4</v>
      </c>
      <c r="B7" s="9" t="s">
        <v>11</v>
      </c>
      <c r="C7" s="10">
        <f t="shared" si="0"/>
        <v>175</v>
      </c>
      <c r="D7" s="10">
        <v>35</v>
      </c>
      <c r="E7" s="9" t="s">
        <v>8</v>
      </c>
    </row>
    <row r="8" s="1" customFormat="1" ht="18.75" spans="1:5">
      <c r="A8" s="9">
        <v>5</v>
      </c>
      <c r="B8" s="9" t="s">
        <v>12</v>
      </c>
      <c r="C8" s="10">
        <f t="shared" si="0"/>
        <v>180</v>
      </c>
      <c r="D8" s="10">
        <v>36</v>
      </c>
      <c r="E8" s="9" t="s">
        <v>8</v>
      </c>
    </row>
    <row r="9" s="1" customFormat="1" ht="18.75" spans="1:5">
      <c r="A9" s="9">
        <v>6</v>
      </c>
      <c r="B9" s="9" t="s">
        <v>13</v>
      </c>
      <c r="C9" s="10">
        <f t="shared" si="0"/>
        <v>165</v>
      </c>
      <c r="D9" s="10">
        <v>33</v>
      </c>
      <c r="E9" s="9" t="s">
        <v>8</v>
      </c>
    </row>
    <row r="10" s="1" customFormat="1" ht="18.75" spans="1:5">
      <c r="A10" s="9">
        <v>7</v>
      </c>
      <c r="B10" s="9" t="s">
        <v>14</v>
      </c>
      <c r="C10" s="10">
        <f t="shared" si="0"/>
        <v>150</v>
      </c>
      <c r="D10" s="10">
        <v>30</v>
      </c>
      <c r="E10" s="9" t="s">
        <v>8</v>
      </c>
    </row>
    <row r="11" s="1" customFormat="1" ht="18.75" spans="1:5">
      <c r="A11" s="9">
        <v>8</v>
      </c>
      <c r="B11" s="9" t="s">
        <v>15</v>
      </c>
      <c r="C11" s="10">
        <f t="shared" si="0"/>
        <v>95</v>
      </c>
      <c r="D11" s="10">
        <v>19</v>
      </c>
      <c r="E11" s="9" t="s">
        <v>8</v>
      </c>
    </row>
    <row r="12" s="1" customFormat="1" ht="18.75" spans="1:5">
      <c r="A12" s="9">
        <v>9</v>
      </c>
      <c r="B12" s="9" t="s">
        <v>16</v>
      </c>
      <c r="C12" s="10">
        <v>295.21</v>
      </c>
      <c r="D12" s="10">
        <v>59</v>
      </c>
      <c r="E12" s="9" t="s">
        <v>8</v>
      </c>
    </row>
    <row r="13" s="1" customFormat="1" ht="18.75" spans="1:5">
      <c r="A13" s="9">
        <v>10</v>
      </c>
      <c r="B13" s="9" t="s">
        <v>17</v>
      </c>
      <c r="C13" s="10">
        <f t="shared" ref="C13:C19" si="1">D13*5</f>
        <v>220</v>
      </c>
      <c r="D13" s="10">
        <v>44</v>
      </c>
      <c r="E13" s="9" t="s">
        <v>8</v>
      </c>
    </row>
    <row r="14" s="1" customFormat="1" ht="18.75" spans="1:5">
      <c r="A14" s="9">
        <v>11</v>
      </c>
      <c r="B14" s="9" t="s">
        <v>18</v>
      </c>
      <c r="C14" s="10">
        <f t="shared" si="1"/>
        <v>235</v>
      </c>
      <c r="D14" s="10">
        <v>47</v>
      </c>
      <c r="E14" s="9" t="s">
        <v>8</v>
      </c>
    </row>
    <row r="15" s="1" customFormat="1" ht="18.75" spans="1:5">
      <c r="A15" s="9">
        <v>12</v>
      </c>
      <c r="B15" s="9" t="s">
        <v>19</v>
      </c>
      <c r="C15" s="10">
        <f t="shared" si="1"/>
        <v>145</v>
      </c>
      <c r="D15" s="10">
        <v>29</v>
      </c>
      <c r="E15" s="9" t="s">
        <v>8</v>
      </c>
    </row>
    <row r="16" s="1" customFormat="1" ht="18.75" spans="1:5">
      <c r="A16" s="9">
        <v>13</v>
      </c>
      <c r="B16" s="9" t="s">
        <v>20</v>
      </c>
      <c r="C16" s="10">
        <f t="shared" si="1"/>
        <v>100</v>
      </c>
      <c r="D16" s="10">
        <v>20</v>
      </c>
      <c r="E16" s="9" t="s">
        <v>8</v>
      </c>
    </row>
    <row r="17" s="1" customFormat="1" ht="18.75" spans="1:5">
      <c r="A17" s="9">
        <v>14</v>
      </c>
      <c r="B17" s="9" t="s">
        <v>21</v>
      </c>
      <c r="C17" s="10">
        <f t="shared" si="1"/>
        <v>185</v>
      </c>
      <c r="D17" s="10">
        <v>37</v>
      </c>
      <c r="E17" s="9" t="s">
        <v>8</v>
      </c>
    </row>
    <row r="18" s="1" customFormat="1" ht="18.75" spans="1:5">
      <c r="A18" s="11">
        <v>15</v>
      </c>
      <c r="B18" s="11" t="s">
        <v>22</v>
      </c>
      <c r="C18" s="10">
        <f t="shared" si="1"/>
        <v>55</v>
      </c>
      <c r="D18" s="10">
        <v>11</v>
      </c>
      <c r="E18" s="9" t="s">
        <v>8</v>
      </c>
    </row>
    <row r="19" s="1" customFormat="1" ht="18.75" spans="1:5">
      <c r="A19" s="12"/>
      <c r="B19" s="12"/>
      <c r="C19" s="13">
        <v>365</v>
      </c>
      <c r="D19" s="9">
        <v>73</v>
      </c>
      <c r="E19" s="9" t="s">
        <v>23</v>
      </c>
    </row>
    <row r="20" s="1" customFormat="1" ht="18.75" spans="1:5">
      <c r="A20" s="14" t="s">
        <v>24</v>
      </c>
      <c r="B20" s="14"/>
      <c r="C20" s="10">
        <f>SUM(C4:C19)</f>
        <v>2735.21</v>
      </c>
      <c r="D20" s="10">
        <f>SUM(D4:D19)</f>
        <v>547</v>
      </c>
      <c r="E20" s="15"/>
    </row>
    <row r="21" ht="77" customHeight="1" spans="1:5">
      <c r="A21" s="16" t="s">
        <v>25</v>
      </c>
      <c r="B21" s="16"/>
      <c r="C21" s="16"/>
      <c r="D21" s="16"/>
      <c r="E21" s="16"/>
    </row>
    <row r="22" ht="26" customHeight="1"/>
    <row r="23" ht="24" customHeight="1"/>
  </sheetData>
  <mergeCells count="9">
    <mergeCell ref="A1:E1"/>
    <mergeCell ref="C2:D2"/>
    <mergeCell ref="A20:B20"/>
    <mergeCell ref="A21:E21"/>
    <mergeCell ref="A2:A3"/>
    <mergeCell ref="A18:A19"/>
    <mergeCell ref="B2:B3"/>
    <mergeCell ref="B18:B19"/>
    <mergeCell ref="E2:E3"/>
  </mergeCells>
  <printOptions horizontalCentered="1"/>
  <pageMargins left="0.751388888888889" right="0.751388888888889" top="0.60625" bottom="0.60625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2026-01-04T01:25:00Z</dcterms:created>
  <dcterms:modified xsi:type="dcterms:W3CDTF">2026-01-04T08:43:45Z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